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1571" yWindow="576" windowWidth="25370" windowHeight="14308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Sheet1!$A$3:$J$3</definedName>
    <definedName name="_xlnm._FilterDatabase" localSheetId="1" hidden="1">Sheet2!$A$1:$I$1</definedName>
    <definedName name="_xlnm._FilterDatabase" localSheetId="2" hidden="1">Sheet3!$A$1:$M$1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3" l="1"/>
  <c r="M7" i="3"/>
  <c r="M8" i="3"/>
  <c r="M10" i="3"/>
  <c r="M13" i="3"/>
  <c r="M14" i="3"/>
  <c r="M18" i="3"/>
  <c r="M20" i="3"/>
  <c r="M16" i="3"/>
  <c r="M3" i="3"/>
  <c r="M5" i="3"/>
  <c r="M6" i="3"/>
  <c r="M9" i="3"/>
  <c r="M11" i="3"/>
  <c r="M12" i="3"/>
  <c r="M15" i="3"/>
  <c r="M17" i="3"/>
  <c r="M19" i="3"/>
  <c r="M21" i="3"/>
  <c r="M23" i="3"/>
  <c r="M24" i="3"/>
  <c r="M22" i="3"/>
  <c r="M25" i="3"/>
  <c r="M2" i="3"/>
  <c r="I4" i="2" l="1"/>
  <c r="I5" i="2"/>
  <c r="I3" i="2"/>
  <c r="I2" i="2"/>
</calcChain>
</file>

<file path=xl/sharedStrings.xml><?xml version="1.0" encoding="utf-8"?>
<sst xmlns="http://schemas.openxmlformats.org/spreadsheetml/2006/main" count="803" uniqueCount="178">
  <si>
    <t>编号</t>
  </si>
  <si>
    <t>学号</t>
  </si>
  <si>
    <t>姓名</t>
  </si>
  <si>
    <t>班级</t>
  </si>
  <si>
    <t>考核等级</t>
  </si>
  <si>
    <t>加分分数</t>
  </si>
  <si>
    <t>考核负责人：</t>
  </si>
  <si>
    <t>所在组织/部门</t>
    <phoneticPr fontId="4" type="noConversion"/>
  </si>
  <si>
    <t>担任职务</t>
    <phoneticPr fontId="4" type="noConversion"/>
  </si>
  <si>
    <t>单位（系所、临床医学院、八年制）</t>
    <phoneticPr fontId="4" type="noConversion"/>
  </si>
  <si>
    <t>备注（特殊情况须注明）</t>
    <phoneticPr fontId="4" type="noConversion"/>
  </si>
  <si>
    <t>2017级博士班</t>
    <phoneticPr fontId="11" type="noConversion"/>
  </si>
  <si>
    <t>孙慧宇</t>
    <phoneticPr fontId="11" type="noConversion"/>
  </si>
  <si>
    <t>温瑷嘉</t>
    <phoneticPr fontId="4" type="noConversion"/>
  </si>
  <si>
    <t>团支书</t>
  </si>
  <si>
    <t>班长</t>
    <phoneticPr fontId="4" type="noConversion"/>
  </si>
  <si>
    <t>团支书</t>
    <phoneticPr fontId="4" type="noConversion"/>
  </si>
  <si>
    <t>班长</t>
  </si>
  <si>
    <t>团支书</t>
    <phoneticPr fontId="11" type="noConversion"/>
  </si>
  <si>
    <t xml:space="preserve">班长 </t>
    <phoneticPr fontId="11" type="noConversion"/>
  </si>
  <si>
    <t>班长</t>
    <phoneticPr fontId="11" type="noConversion"/>
  </si>
  <si>
    <t>班级委员</t>
    <phoneticPr fontId="11" type="noConversion"/>
  </si>
  <si>
    <t>副班长</t>
    <phoneticPr fontId="11" type="noConversion"/>
  </si>
  <si>
    <t>团总支书</t>
    <phoneticPr fontId="11" type="noConversion"/>
  </si>
  <si>
    <t>合格</t>
    <phoneticPr fontId="4" type="noConversion"/>
  </si>
  <si>
    <t>优秀</t>
    <phoneticPr fontId="4" type="noConversion"/>
  </si>
  <si>
    <t>研究生会主席</t>
    <phoneticPr fontId="11" type="noConversion"/>
  </si>
  <si>
    <t>基础医学院研究生会</t>
    <phoneticPr fontId="11" type="noConversion"/>
  </si>
  <si>
    <t>合格</t>
    <phoneticPr fontId="11" type="noConversion"/>
  </si>
  <si>
    <t>优秀</t>
    <phoneticPr fontId="11" type="noConversion"/>
  </si>
  <si>
    <t>研究生会部长</t>
    <phoneticPr fontId="11" type="noConversion"/>
  </si>
  <si>
    <t>陈艳英</t>
    <phoneticPr fontId="11" type="noConversion"/>
  </si>
  <si>
    <t>2017级博士班</t>
    <phoneticPr fontId="11" type="noConversion"/>
  </si>
  <si>
    <t>沈鑫</t>
    <phoneticPr fontId="11" type="noConversion"/>
  </si>
  <si>
    <t>2018级博士1班</t>
    <phoneticPr fontId="11" type="noConversion"/>
  </si>
  <si>
    <t>许雅娜</t>
    <phoneticPr fontId="11" type="noConversion"/>
  </si>
  <si>
    <t>徐丽臻</t>
    <phoneticPr fontId="11" type="noConversion"/>
  </si>
  <si>
    <t>2018级博士2班</t>
    <phoneticPr fontId="11" type="noConversion"/>
  </si>
  <si>
    <t>吕中原</t>
    <phoneticPr fontId="11" type="noConversion"/>
  </si>
  <si>
    <t>姜文红</t>
    <phoneticPr fontId="11" type="noConversion"/>
  </si>
  <si>
    <t>2019级博士1班</t>
    <phoneticPr fontId="11" type="noConversion"/>
  </si>
  <si>
    <t>谢皇</t>
    <phoneticPr fontId="11" type="noConversion"/>
  </si>
  <si>
    <t>赵帆</t>
    <phoneticPr fontId="11" type="noConversion"/>
  </si>
  <si>
    <t>2019级博士2班</t>
    <phoneticPr fontId="11" type="noConversion"/>
  </si>
  <si>
    <t>路超杰</t>
    <phoneticPr fontId="11" type="noConversion"/>
  </si>
  <si>
    <t>方秋园</t>
    <phoneticPr fontId="11" type="noConversion"/>
  </si>
  <si>
    <t>2020级博士1班</t>
    <phoneticPr fontId="11" type="noConversion"/>
  </si>
  <si>
    <t>董鹏贞</t>
    <phoneticPr fontId="11" type="noConversion"/>
  </si>
  <si>
    <t>朱萌</t>
    <phoneticPr fontId="11" type="noConversion"/>
  </si>
  <si>
    <t>2020级博士2班</t>
    <phoneticPr fontId="11" type="noConversion"/>
  </si>
  <si>
    <t>叶科宏</t>
    <phoneticPr fontId="11" type="noConversion"/>
  </si>
  <si>
    <t>陆君</t>
    <phoneticPr fontId="11" type="noConversion"/>
  </si>
  <si>
    <t>2019级硕士1班</t>
    <phoneticPr fontId="11" type="noConversion"/>
  </si>
  <si>
    <t>乔晨晓</t>
    <phoneticPr fontId="11" type="noConversion"/>
  </si>
  <si>
    <t>武洋</t>
    <phoneticPr fontId="11" type="noConversion"/>
  </si>
  <si>
    <t>2019级硕士2班</t>
    <phoneticPr fontId="11" type="noConversion"/>
  </si>
  <si>
    <t>李想</t>
    <phoneticPr fontId="11" type="noConversion"/>
  </si>
  <si>
    <t>胡晨俊</t>
    <phoneticPr fontId="11" type="noConversion"/>
  </si>
  <si>
    <t>2020级硕士班</t>
    <phoneticPr fontId="11" type="noConversion"/>
  </si>
  <si>
    <t>王通</t>
    <phoneticPr fontId="11" type="noConversion"/>
  </si>
  <si>
    <t>李静</t>
    <phoneticPr fontId="11" type="noConversion"/>
  </si>
  <si>
    <t>李仪青</t>
    <phoneticPr fontId="11" type="noConversion"/>
  </si>
  <si>
    <t>赵坤</t>
    <phoneticPr fontId="11" type="noConversion"/>
  </si>
  <si>
    <t>南希</t>
    <phoneticPr fontId="11" type="noConversion"/>
  </si>
  <si>
    <t>温瑷嘉</t>
    <phoneticPr fontId="11" type="noConversion"/>
  </si>
  <si>
    <t>梁仁杰</t>
    <phoneticPr fontId="11" type="noConversion"/>
  </si>
  <si>
    <t>李宁</t>
    <phoneticPr fontId="11" type="noConversion"/>
  </si>
  <si>
    <t>杨熙元</t>
    <phoneticPr fontId="11" type="noConversion"/>
  </si>
  <si>
    <t>贺宁</t>
    <phoneticPr fontId="11" type="noConversion"/>
  </si>
  <si>
    <t>谢海媛</t>
    <phoneticPr fontId="11" type="noConversion"/>
  </si>
  <si>
    <t>甄文轩</t>
    <phoneticPr fontId="11" type="noConversion"/>
  </si>
  <si>
    <t>史镜琪</t>
    <phoneticPr fontId="11" type="noConversion"/>
  </si>
  <si>
    <t>姜睿涵</t>
    <phoneticPr fontId="11" type="noConversion"/>
  </si>
  <si>
    <t>李思卉</t>
    <phoneticPr fontId="11" type="noConversion"/>
  </si>
  <si>
    <t>吴皓玥</t>
    <phoneticPr fontId="11" type="noConversion"/>
  </si>
  <si>
    <t>田进兰</t>
    <phoneticPr fontId="11" type="noConversion"/>
  </si>
  <si>
    <t>张昕睿</t>
    <phoneticPr fontId="11" type="noConversion"/>
  </si>
  <si>
    <t>方洁</t>
    <phoneticPr fontId="11" type="noConversion"/>
  </si>
  <si>
    <t>陈倩</t>
    <phoneticPr fontId="11" type="noConversion"/>
  </si>
  <si>
    <t>基础医学院</t>
    <phoneticPr fontId="4" type="noConversion"/>
  </si>
  <si>
    <t>基础医学院团总支</t>
    <phoneticPr fontId="11" type="noConversion"/>
  </si>
  <si>
    <t>张佳音</t>
    <phoneticPr fontId="4" type="noConversion"/>
  </si>
  <si>
    <t>金昊</t>
    <phoneticPr fontId="4" type="noConversion"/>
  </si>
  <si>
    <t>来璇</t>
    <phoneticPr fontId="4" type="noConversion"/>
  </si>
  <si>
    <t>李志杰</t>
    <phoneticPr fontId="4" type="noConversion"/>
  </si>
  <si>
    <t>杨朝森</t>
    <phoneticPr fontId="4" type="noConversion"/>
  </si>
  <si>
    <t>李金鑫</t>
    <phoneticPr fontId="4" type="noConversion"/>
  </si>
  <si>
    <t>张翼</t>
    <phoneticPr fontId="4" type="noConversion"/>
  </si>
  <si>
    <t>基础党支部</t>
    <phoneticPr fontId="11" type="noConversion"/>
  </si>
  <si>
    <t>陆艺军</t>
    <phoneticPr fontId="11" type="noConversion"/>
  </si>
  <si>
    <t>许静秀</t>
    <phoneticPr fontId="11" type="noConversion"/>
  </si>
  <si>
    <t>王玮</t>
    <phoneticPr fontId="11" type="noConversion"/>
  </si>
  <si>
    <t>陈诗佳</t>
    <phoneticPr fontId="11" type="noConversion"/>
  </si>
  <si>
    <t>王晨</t>
    <phoneticPr fontId="11" type="noConversion"/>
  </si>
  <si>
    <t>竺爱琴</t>
    <phoneticPr fontId="11" type="noConversion"/>
  </si>
  <si>
    <t>徐雨雁</t>
    <phoneticPr fontId="11" type="noConversion"/>
  </si>
  <si>
    <t>陈禹亭</t>
    <phoneticPr fontId="11" type="noConversion"/>
  </si>
  <si>
    <t>谷玉清</t>
    <phoneticPr fontId="11" type="noConversion"/>
  </si>
  <si>
    <t>易俊志</t>
    <phoneticPr fontId="11" type="noConversion"/>
  </si>
  <si>
    <t>高童谣</t>
    <phoneticPr fontId="11" type="noConversion"/>
  </si>
  <si>
    <t>沈婷钰</t>
    <phoneticPr fontId="11" type="noConversion"/>
  </si>
  <si>
    <t>基础医学院</t>
    <phoneticPr fontId="4" type="noConversion"/>
  </si>
  <si>
    <t>基础党支部</t>
    <phoneticPr fontId="11" type="noConversion"/>
  </si>
  <si>
    <t>党支部副书记</t>
    <phoneticPr fontId="11" type="noConversion"/>
  </si>
  <si>
    <t>合格</t>
    <phoneticPr fontId="4" type="noConversion"/>
  </si>
  <si>
    <t>优秀</t>
    <phoneticPr fontId="4" type="noConversion"/>
  </si>
  <si>
    <t>合格</t>
    <phoneticPr fontId="4" type="noConversion"/>
  </si>
  <si>
    <t>优秀</t>
    <phoneticPr fontId="4" type="noConversion"/>
  </si>
  <si>
    <t>副班长</t>
    <phoneticPr fontId="11" type="noConversion"/>
  </si>
  <si>
    <t>副团支书</t>
    <phoneticPr fontId="11" type="noConversion"/>
  </si>
  <si>
    <t>陈际名</t>
    <phoneticPr fontId="11" type="noConversion"/>
  </si>
  <si>
    <t>基础医学院</t>
    <phoneticPr fontId="4" type="noConversion"/>
  </si>
  <si>
    <t>2018级博士2班</t>
    <phoneticPr fontId="11" type="noConversion"/>
  </si>
  <si>
    <t>副班长</t>
    <phoneticPr fontId="11" type="noConversion"/>
  </si>
  <si>
    <t>合格</t>
    <phoneticPr fontId="4" type="noConversion"/>
  </si>
  <si>
    <t>孙艺珲</t>
    <phoneticPr fontId="11" type="noConversion"/>
  </si>
  <si>
    <t>2019级博士1班</t>
    <phoneticPr fontId="11" type="noConversion"/>
  </si>
  <si>
    <t>班级委员</t>
    <phoneticPr fontId="11" type="noConversion"/>
  </si>
  <si>
    <t>优秀</t>
    <phoneticPr fontId="4" type="noConversion"/>
  </si>
  <si>
    <t>王识博</t>
    <phoneticPr fontId="11" type="noConversion"/>
  </si>
  <si>
    <t>李佳琦</t>
    <phoneticPr fontId="11" type="noConversion"/>
  </si>
  <si>
    <t>杨峤蕾</t>
    <phoneticPr fontId="11" type="noConversion"/>
  </si>
  <si>
    <t>王涛</t>
    <phoneticPr fontId="11" type="noConversion"/>
  </si>
  <si>
    <t>2019级博士2班</t>
    <phoneticPr fontId="11" type="noConversion"/>
  </si>
  <si>
    <t>张涛</t>
    <phoneticPr fontId="11" type="noConversion"/>
  </si>
  <si>
    <t>姚冰鹏</t>
    <phoneticPr fontId="11" type="noConversion"/>
  </si>
  <si>
    <t>章程燕</t>
    <phoneticPr fontId="11" type="noConversion"/>
  </si>
  <si>
    <t>阿尔孜古丽.艾尔肯</t>
    <phoneticPr fontId="11" type="noConversion"/>
  </si>
  <si>
    <t>田瑞</t>
    <phoneticPr fontId="11" type="noConversion"/>
  </si>
  <si>
    <t>2020级博士1班</t>
    <phoneticPr fontId="11" type="noConversion"/>
  </si>
  <si>
    <t>竺爱琴</t>
    <phoneticPr fontId="11" type="noConversion"/>
  </si>
  <si>
    <t>付笑笑</t>
    <phoneticPr fontId="11" type="noConversion"/>
  </si>
  <si>
    <t>李梦洁</t>
    <phoneticPr fontId="11" type="noConversion"/>
  </si>
  <si>
    <t>何清雯</t>
    <phoneticPr fontId="11" type="noConversion"/>
  </si>
  <si>
    <t>王园园</t>
    <phoneticPr fontId="11" type="noConversion"/>
  </si>
  <si>
    <t>副团支书</t>
    <phoneticPr fontId="11" type="noConversion"/>
  </si>
  <si>
    <t>杨欣</t>
    <phoneticPr fontId="11" type="noConversion"/>
  </si>
  <si>
    <t>2020级博士2班</t>
    <phoneticPr fontId="11" type="noConversion"/>
  </si>
  <si>
    <t>秦娇</t>
    <phoneticPr fontId="11" type="noConversion"/>
  </si>
  <si>
    <t>朱雅楠</t>
    <phoneticPr fontId="11" type="noConversion"/>
  </si>
  <si>
    <t>刘璐</t>
    <phoneticPr fontId="11" type="noConversion"/>
  </si>
  <si>
    <t>叶文凯</t>
    <phoneticPr fontId="11" type="noConversion"/>
  </si>
  <si>
    <t>王昕茹</t>
    <phoneticPr fontId="11" type="noConversion"/>
  </si>
  <si>
    <t>陈旭日</t>
    <phoneticPr fontId="11" type="noConversion"/>
  </si>
  <si>
    <t>王家麒</t>
    <phoneticPr fontId="11" type="noConversion"/>
  </si>
  <si>
    <t>曹昕伟</t>
    <phoneticPr fontId="11" type="noConversion"/>
  </si>
  <si>
    <t>2019级硕士1班</t>
    <phoneticPr fontId="11" type="noConversion"/>
  </si>
  <si>
    <t>贺宁</t>
    <phoneticPr fontId="11" type="noConversion"/>
  </si>
  <si>
    <t>董庆玲</t>
    <phoneticPr fontId="11" type="noConversion"/>
  </si>
  <si>
    <t>谢海媛</t>
    <phoneticPr fontId="11" type="noConversion"/>
  </si>
  <si>
    <t>姜乾锦</t>
    <phoneticPr fontId="11" type="noConversion"/>
  </si>
  <si>
    <t>不合格</t>
    <phoneticPr fontId="4" type="noConversion"/>
  </si>
  <si>
    <t>甄文轩</t>
    <phoneticPr fontId="11" type="noConversion"/>
  </si>
  <si>
    <t>2019级硕士2班</t>
    <phoneticPr fontId="11" type="noConversion"/>
  </si>
  <si>
    <t>苏怡心</t>
  </si>
  <si>
    <t>吴仲琳</t>
  </si>
  <si>
    <t>郑佩瑶</t>
    <phoneticPr fontId="15" type="noConversion"/>
  </si>
  <si>
    <t>刘相</t>
    <phoneticPr fontId="15" type="noConversion"/>
  </si>
  <si>
    <t>赵郅洁</t>
    <phoneticPr fontId="15" type="noConversion"/>
  </si>
  <si>
    <t>俞寅达</t>
  </si>
  <si>
    <t>冯家星</t>
  </si>
  <si>
    <t>刘威岗</t>
    <phoneticPr fontId="15" type="noConversion"/>
  </si>
  <si>
    <t>贾祖原</t>
    <phoneticPr fontId="15" type="noConversion"/>
  </si>
  <si>
    <t>钉钉</t>
    <phoneticPr fontId="4" type="noConversion"/>
  </si>
  <si>
    <t>自我评价</t>
    <phoneticPr fontId="4" type="noConversion"/>
  </si>
  <si>
    <t>同级评价</t>
    <phoneticPr fontId="4" type="noConversion"/>
  </si>
  <si>
    <t>负责人评价</t>
    <phoneticPr fontId="4" type="noConversion"/>
  </si>
  <si>
    <t>主要工作对象评价</t>
    <phoneticPr fontId="4" type="noConversion"/>
  </si>
  <si>
    <t>基础医学院研究生团总支</t>
    <phoneticPr fontId="11" type="noConversion"/>
  </si>
  <si>
    <t>优秀</t>
    <phoneticPr fontId="11" type="noConversion"/>
  </si>
  <si>
    <t>优秀</t>
    <phoneticPr fontId="4" type="noConversion"/>
  </si>
  <si>
    <t>基础党支部</t>
    <phoneticPr fontId="11" type="noConversion"/>
  </si>
  <si>
    <t>党支部支委</t>
    <phoneticPr fontId="11" type="noConversion"/>
  </si>
  <si>
    <t>脑科学与脑医学学院</t>
    <phoneticPr fontId="4" type="noConversion"/>
  </si>
  <si>
    <t>遗传所</t>
    <phoneticPr fontId="4" type="noConversion"/>
  </si>
  <si>
    <t>杨玲玲</t>
    <phoneticPr fontId="11" type="noConversion"/>
  </si>
  <si>
    <t>叶俏莉</t>
    <phoneticPr fontId="11" type="noConversion"/>
  </si>
  <si>
    <t>医学院学生社会工作考核汇总表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</si>
</sst>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6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/>
    <xf numFmtId="0" fontId="3" fillId="0" borderId="2" xfId="0" applyFont="1" applyBorder="1" applyAlignment="1">
      <alignment horizontal="justify" vertical="center"/>
    </xf>
    <xf numFmtId="0" fontId="3" fillId="0" borderId="3" xfId="0" applyFont="1" applyBorder="1" applyAlignment="1">
      <alignment horizontal="justify" vertical="center"/>
    </xf>
    <xf numFmtId="0" fontId="3" fillId="0" borderId="4" xfId="0" applyFont="1" applyBorder="1" applyAlignment="1">
      <alignment horizontal="justify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 applyFill="1" applyBorder="1"/>
    <xf numFmtId="0" fontId="3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"/>
  <sheetViews>
    <sheetView tabSelected="1" topLeftCell="A73" zoomScale="85" zoomScaleNormal="85" workbookViewId="0">
      <selection activeCell="K73" sqref="K73"/>
    </sheetView>
  </sheetViews>
  <sheetFormatPr defaultColWidth="15.44140625" defaultRowHeight="13.1" x14ac:dyDescent="0.15"/>
  <cols>
    <col min="1" max="2" width="15.44140625" style="1"/>
    <col min="3" max="3" width="16.44140625" style="1" customWidth="1"/>
    <col min="4" max="4" width="37.6640625" style="1" customWidth="1"/>
    <col min="5" max="5" width="15.44140625" style="27"/>
    <col min="6" max="6" width="18.6640625" style="27" customWidth="1"/>
    <col min="7" max="7" width="15.44140625" style="27"/>
    <col min="8" max="16384" width="15.44140625" style="1"/>
  </cols>
  <sheetData>
    <row r="1" spans="1:10" ht="17.7" x14ac:dyDescent="0.25">
      <c r="A1" s="29" t="s">
        <v>177</v>
      </c>
      <c r="B1" s="29"/>
      <c r="C1" s="29"/>
      <c r="D1" s="29"/>
      <c r="E1" s="29"/>
      <c r="F1" s="29"/>
      <c r="G1" s="29"/>
      <c r="H1" s="29"/>
      <c r="I1" s="29"/>
      <c r="J1" s="29"/>
    </row>
    <row r="3" spans="1:10" s="7" customFormat="1" ht="26.2" x14ac:dyDescent="0.15">
      <c r="A3" s="5" t="s">
        <v>0</v>
      </c>
      <c r="B3" s="5" t="s">
        <v>1</v>
      </c>
      <c r="C3" s="5" t="s">
        <v>2</v>
      </c>
      <c r="D3" s="5" t="s">
        <v>9</v>
      </c>
      <c r="E3" s="5" t="s">
        <v>3</v>
      </c>
      <c r="F3" s="5" t="s">
        <v>7</v>
      </c>
      <c r="G3" s="5" t="s">
        <v>8</v>
      </c>
      <c r="H3" s="6" t="s">
        <v>4</v>
      </c>
      <c r="I3" s="6" t="s">
        <v>5</v>
      </c>
      <c r="J3" s="6" t="s">
        <v>10</v>
      </c>
    </row>
    <row r="4" spans="1:10" ht="14.4" x14ac:dyDescent="0.15">
      <c r="A4" s="2">
        <v>1</v>
      </c>
      <c r="B4" s="14">
        <v>11718066</v>
      </c>
      <c r="C4" s="14" t="s">
        <v>31</v>
      </c>
      <c r="D4" s="15" t="s">
        <v>79</v>
      </c>
      <c r="E4" s="16" t="s">
        <v>32</v>
      </c>
      <c r="F4" s="15"/>
      <c r="G4" s="16" t="s">
        <v>15</v>
      </c>
      <c r="H4" s="3" t="s">
        <v>169</v>
      </c>
      <c r="I4" s="3">
        <v>40</v>
      </c>
      <c r="J4" s="3"/>
    </row>
    <row r="5" spans="1:10" ht="14.4" x14ac:dyDescent="0.15">
      <c r="A5" s="2">
        <v>2</v>
      </c>
      <c r="B5" s="14">
        <v>11718081</v>
      </c>
      <c r="C5" s="14" t="s">
        <v>60</v>
      </c>
      <c r="D5" s="15" t="s">
        <v>79</v>
      </c>
      <c r="E5" s="16" t="s">
        <v>32</v>
      </c>
      <c r="F5" s="15"/>
      <c r="G5" s="16" t="s">
        <v>21</v>
      </c>
      <c r="H5" s="3" t="s">
        <v>106</v>
      </c>
      <c r="I5" s="3">
        <v>5</v>
      </c>
      <c r="J5" s="3"/>
    </row>
    <row r="6" spans="1:10" ht="14.4" x14ac:dyDescent="0.15">
      <c r="A6" s="2">
        <v>3</v>
      </c>
      <c r="B6" s="14">
        <v>11718091</v>
      </c>
      <c r="C6" s="14" t="s">
        <v>63</v>
      </c>
      <c r="D6" s="15" t="s">
        <v>79</v>
      </c>
      <c r="E6" s="16" t="s">
        <v>32</v>
      </c>
      <c r="F6" s="15"/>
      <c r="G6" s="16" t="s">
        <v>21</v>
      </c>
      <c r="H6" s="3" t="s">
        <v>106</v>
      </c>
      <c r="I6" s="3">
        <v>5</v>
      </c>
      <c r="J6" s="3"/>
    </row>
    <row r="7" spans="1:10" ht="14.4" x14ac:dyDescent="0.15">
      <c r="A7" s="2">
        <v>4</v>
      </c>
      <c r="B7" s="14">
        <v>11718100</v>
      </c>
      <c r="C7" s="14" t="s">
        <v>61</v>
      </c>
      <c r="D7" s="15" t="s">
        <v>79</v>
      </c>
      <c r="E7" s="16" t="s">
        <v>32</v>
      </c>
      <c r="F7" s="15"/>
      <c r="G7" s="16" t="s">
        <v>22</v>
      </c>
      <c r="H7" s="3" t="s">
        <v>106</v>
      </c>
      <c r="I7" s="3">
        <v>20</v>
      </c>
      <c r="J7" s="3"/>
    </row>
    <row r="8" spans="1:10" ht="14.4" x14ac:dyDescent="0.15">
      <c r="A8" s="2">
        <v>5</v>
      </c>
      <c r="B8" s="14">
        <v>11718113</v>
      </c>
      <c r="C8" s="14" t="s">
        <v>12</v>
      </c>
      <c r="D8" s="15" t="s">
        <v>79</v>
      </c>
      <c r="E8" s="16" t="s">
        <v>11</v>
      </c>
      <c r="F8" s="15"/>
      <c r="G8" s="16" t="s">
        <v>14</v>
      </c>
      <c r="H8" s="2" t="s">
        <v>24</v>
      </c>
      <c r="I8" s="3">
        <v>25</v>
      </c>
      <c r="J8" s="3"/>
    </row>
    <row r="9" spans="1:10" ht="14.4" x14ac:dyDescent="0.15">
      <c r="A9" s="2">
        <v>6</v>
      </c>
      <c r="B9" s="14">
        <v>11718124</v>
      </c>
      <c r="C9" s="14" t="s">
        <v>90</v>
      </c>
      <c r="D9" s="15" t="s">
        <v>79</v>
      </c>
      <c r="E9" s="16"/>
      <c r="F9" s="16" t="s">
        <v>88</v>
      </c>
      <c r="G9" s="16" t="s">
        <v>172</v>
      </c>
      <c r="H9" s="3" t="s">
        <v>29</v>
      </c>
      <c r="I9" s="3">
        <v>20</v>
      </c>
      <c r="J9" s="3"/>
    </row>
    <row r="10" spans="1:10" ht="14.4" x14ac:dyDescent="0.15">
      <c r="A10" s="2">
        <v>7</v>
      </c>
      <c r="B10" s="14">
        <v>11718273</v>
      </c>
      <c r="C10" s="14" t="s">
        <v>62</v>
      </c>
      <c r="D10" s="15" t="s">
        <v>79</v>
      </c>
      <c r="E10" s="16" t="s">
        <v>32</v>
      </c>
      <c r="F10" s="15"/>
      <c r="G10" s="16" t="s">
        <v>21</v>
      </c>
      <c r="H10" s="3" t="s">
        <v>107</v>
      </c>
      <c r="I10" s="3">
        <v>20</v>
      </c>
      <c r="J10" s="3"/>
    </row>
    <row r="11" spans="1:10" ht="14.4" x14ac:dyDescent="0.15">
      <c r="A11" s="2">
        <v>8</v>
      </c>
      <c r="B11" s="2">
        <v>11818026</v>
      </c>
      <c r="C11" s="14" t="s">
        <v>13</v>
      </c>
      <c r="D11" s="15" t="s">
        <v>101</v>
      </c>
      <c r="E11" s="16"/>
      <c r="F11" s="16" t="s">
        <v>102</v>
      </c>
      <c r="G11" s="16" t="s">
        <v>103</v>
      </c>
      <c r="H11" s="2" t="s">
        <v>105</v>
      </c>
      <c r="I11" s="3">
        <v>40</v>
      </c>
      <c r="J11" s="3"/>
    </row>
    <row r="12" spans="1:10" ht="14.4" x14ac:dyDescent="0.15">
      <c r="A12" s="2">
        <v>9</v>
      </c>
      <c r="B12" s="14">
        <v>11818032</v>
      </c>
      <c r="C12" s="14" t="s">
        <v>33</v>
      </c>
      <c r="D12" s="15" t="s">
        <v>79</v>
      </c>
      <c r="E12" s="16" t="s">
        <v>34</v>
      </c>
      <c r="F12" s="15"/>
      <c r="G12" s="16" t="s">
        <v>16</v>
      </c>
      <c r="H12" s="2" t="s">
        <v>24</v>
      </c>
      <c r="I12" s="3">
        <v>25</v>
      </c>
      <c r="J12" s="3"/>
    </row>
    <row r="13" spans="1:10" ht="14.4" x14ac:dyDescent="0.15">
      <c r="A13" s="2">
        <v>10</v>
      </c>
      <c r="B13" s="14">
        <v>11818038</v>
      </c>
      <c r="C13" s="14" t="s">
        <v>67</v>
      </c>
      <c r="D13" s="15" t="s">
        <v>79</v>
      </c>
      <c r="E13" s="16" t="s">
        <v>34</v>
      </c>
      <c r="F13" s="15"/>
      <c r="G13" s="16" t="s">
        <v>21</v>
      </c>
      <c r="H13" s="3" t="s">
        <v>106</v>
      </c>
      <c r="I13" s="3">
        <v>5</v>
      </c>
      <c r="J13" s="3"/>
    </row>
    <row r="14" spans="1:10" ht="14.4" x14ac:dyDescent="0.15">
      <c r="A14" s="2">
        <v>11</v>
      </c>
      <c r="B14" s="14">
        <v>11818043</v>
      </c>
      <c r="C14" s="14" t="s">
        <v>65</v>
      </c>
      <c r="D14" s="15" t="s">
        <v>79</v>
      </c>
      <c r="E14" s="16" t="s">
        <v>34</v>
      </c>
      <c r="F14" s="15"/>
      <c r="G14" s="16" t="s">
        <v>21</v>
      </c>
      <c r="H14" s="3" t="s">
        <v>106</v>
      </c>
      <c r="I14" s="3">
        <v>5</v>
      </c>
      <c r="J14" s="3"/>
    </row>
    <row r="15" spans="1:10" ht="14.4" x14ac:dyDescent="0.15">
      <c r="A15" s="2">
        <v>12</v>
      </c>
      <c r="B15" s="14">
        <v>11818100</v>
      </c>
      <c r="C15" s="14" t="s">
        <v>35</v>
      </c>
      <c r="D15" s="15" t="s">
        <v>79</v>
      </c>
      <c r="E15" s="16" t="s">
        <v>34</v>
      </c>
      <c r="F15" s="15"/>
      <c r="G15" s="16" t="s">
        <v>15</v>
      </c>
      <c r="H15" s="2" t="s">
        <v>24</v>
      </c>
      <c r="I15" s="3">
        <v>25</v>
      </c>
      <c r="J15" s="3"/>
    </row>
    <row r="16" spans="1:10" ht="14.4" x14ac:dyDescent="0.15">
      <c r="A16" s="2">
        <v>13</v>
      </c>
      <c r="B16" s="14">
        <v>11818101</v>
      </c>
      <c r="C16" s="14" t="s">
        <v>66</v>
      </c>
      <c r="D16" s="15" t="s">
        <v>79</v>
      </c>
      <c r="E16" s="16" t="s">
        <v>34</v>
      </c>
      <c r="F16" s="15"/>
      <c r="G16" s="16" t="s">
        <v>21</v>
      </c>
      <c r="H16" s="3" t="s">
        <v>106</v>
      </c>
      <c r="I16" s="3">
        <v>5</v>
      </c>
      <c r="J16" s="3"/>
    </row>
    <row r="17" spans="1:10" ht="14.4" x14ac:dyDescent="0.15">
      <c r="A17" s="2">
        <v>14</v>
      </c>
      <c r="B17" s="14">
        <v>11818139</v>
      </c>
      <c r="C17" s="14" t="s">
        <v>110</v>
      </c>
      <c r="D17" s="15" t="s">
        <v>111</v>
      </c>
      <c r="E17" s="16" t="s">
        <v>112</v>
      </c>
      <c r="F17" s="15"/>
      <c r="G17" s="16" t="s">
        <v>113</v>
      </c>
      <c r="H17" s="3" t="s">
        <v>114</v>
      </c>
      <c r="I17" s="3">
        <v>20</v>
      </c>
      <c r="J17" s="3"/>
    </row>
    <row r="18" spans="1:10" ht="14.4" x14ac:dyDescent="0.15">
      <c r="A18" s="2">
        <v>15</v>
      </c>
      <c r="B18" s="14">
        <v>11818203</v>
      </c>
      <c r="C18" s="14" t="s">
        <v>38</v>
      </c>
      <c r="D18" s="15" t="s">
        <v>79</v>
      </c>
      <c r="E18" s="16" t="s">
        <v>37</v>
      </c>
      <c r="F18" s="15"/>
      <c r="G18" s="16" t="s">
        <v>17</v>
      </c>
      <c r="H18" s="2" t="s">
        <v>24</v>
      </c>
      <c r="I18" s="3">
        <v>25</v>
      </c>
      <c r="J18" s="3"/>
    </row>
    <row r="19" spans="1:10" ht="14.4" x14ac:dyDescent="0.15">
      <c r="A19" s="2">
        <v>16</v>
      </c>
      <c r="B19" s="14">
        <v>11818413</v>
      </c>
      <c r="C19" s="14" t="s">
        <v>36</v>
      </c>
      <c r="D19" s="15" t="s">
        <v>79</v>
      </c>
      <c r="E19" s="16" t="s">
        <v>37</v>
      </c>
      <c r="F19" s="15"/>
      <c r="G19" s="16" t="s">
        <v>14</v>
      </c>
      <c r="H19" s="2" t="s">
        <v>24</v>
      </c>
      <c r="I19" s="3">
        <v>25</v>
      </c>
      <c r="J19" s="3"/>
    </row>
    <row r="20" spans="1:10" ht="14.4" x14ac:dyDescent="0.15">
      <c r="A20" s="2">
        <v>17</v>
      </c>
      <c r="B20" s="14">
        <v>11918021</v>
      </c>
      <c r="C20" s="14" t="s">
        <v>127</v>
      </c>
      <c r="D20" s="15" t="s">
        <v>111</v>
      </c>
      <c r="E20" s="16" t="s">
        <v>123</v>
      </c>
      <c r="F20" s="15"/>
      <c r="G20" s="16" t="s">
        <v>117</v>
      </c>
      <c r="H20" s="3" t="s">
        <v>118</v>
      </c>
      <c r="I20" s="3">
        <v>20</v>
      </c>
      <c r="J20" s="3"/>
    </row>
    <row r="21" spans="1:10" ht="14.4" x14ac:dyDescent="0.15">
      <c r="A21" s="2">
        <v>18</v>
      </c>
      <c r="B21" s="2">
        <v>11918030</v>
      </c>
      <c r="C21" s="14" t="s">
        <v>81</v>
      </c>
      <c r="D21" s="15" t="s">
        <v>174</v>
      </c>
      <c r="E21" s="16"/>
      <c r="F21" s="16" t="s">
        <v>102</v>
      </c>
      <c r="G21" s="16" t="s">
        <v>103</v>
      </c>
      <c r="H21" s="2" t="s">
        <v>104</v>
      </c>
      <c r="I21" s="3">
        <v>25</v>
      </c>
      <c r="J21" s="3"/>
    </row>
    <row r="22" spans="1:10" ht="14.4" x14ac:dyDescent="0.15">
      <c r="A22" s="2">
        <v>19</v>
      </c>
      <c r="B22" s="14">
        <v>11918037</v>
      </c>
      <c r="C22" s="14" t="s">
        <v>41</v>
      </c>
      <c r="D22" s="15" t="s">
        <v>79</v>
      </c>
      <c r="E22" s="16" t="s">
        <v>40</v>
      </c>
      <c r="F22" s="15"/>
      <c r="G22" s="16" t="s">
        <v>17</v>
      </c>
      <c r="H22" s="3" t="s">
        <v>169</v>
      </c>
      <c r="I22" s="3">
        <v>40</v>
      </c>
      <c r="J22" s="3"/>
    </row>
    <row r="23" spans="1:10" ht="14.4" x14ac:dyDescent="0.15">
      <c r="A23" s="2">
        <v>20</v>
      </c>
      <c r="B23" s="14">
        <v>11918039</v>
      </c>
      <c r="C23" s="14" t="s">
        <v>121</v>
      </c>
      <c r="D23" s="15" t="s">
        <v>111</v>
      </c>
      <c r="E23" s="16" t="s">
        <v>116</v>
      </c>
      <c r="F23" s="15"/>
      <c r="G23" s="16" t="s">
        <v>117</v>
      </c>
      <c r="H23" s="3" t="s">
        <v>114</v>
      </c>
      <c r="I23" s="3">
        <v>5</v>
      </c>
      <c r="J23" s="3"/>
    </row>
    <row r="24" spans="1:10" ht="14.4" x14ac:dyDescent="0.15">
      <c r="A24" s="2">
        <v>21</v>
      </c>
      <c r="B24" s="14">
        <v>11918050</v>
      </c>
      <c r="C24" s="14" t="s">
        <v>115</v>
      </c>
      <c r="D24" s="15" t="s">
        <v>111</v>
      </c>
      <c r="E24" s="16" t="s">
        <v>116</v>
      </c>
      <c r="F24" s="15"/>
      <c r="G24" s="16" t="s">
        <v>117</v>
      </c>
      <c r="H24" s="3" t="s">
        <v>118</v>
      </c>
      <c r="I24" s="3">
        <v>20</v>
      </c>
      <c r="J24" s="3"/>
    </row>
    <row r="25" spans="1:10" ht="14.4" x14ac:dyDescent="0.15">
      <c r="A25" s="2">
        <v>22</v>
      </c>
      <c r="B25" s="14">
        <v>11918054</v>
      </c>
      <c r="C25" s="14" t="s">
        <v>39</v>
      </c>
      <c r="D25" s="15" t="s">
        <v>79</v>
      </c>
      <c r="E25" s="16" t="s">
        <v>40</v>
      </c>
      <c r="F25" s="15"/>
      <c r="G25" s="16" t="s">
        <v>14</v>
      </c>
      <c r="H25" s="2" t="s">
        <v>24</v>
      </c>
      <c r="I25" s="3">
        <v>25</v>
      </c>
      <c r="J25" s="3"/>
    </row>
    <row r="26" spans="1:10" ht="14.4" x14ac:dyDescent="0.15">
      <c r="A26" s="2">
        <v>23</v>
      </c>
      <c r="B26" s="14">
        <v>11918071</v>
      </c>
      <c r="C26" s="14" t="s">
        <v>44</v>
      </c>
      <c r="D26" s="15" t="s">
        <v>79</v>
      </c>
      <c r="E26" s="16" t="s">
        <v>43</v>
      </c>
      <c r="F26" s="15"/>
      <c r="G26" s="16" t="s">
        <v>17</v>
      </c>
      <c r="H26" s="3" t="s">
        <v>169</v>
      </c>
      <c r="I26" s="3">
        <v>40</v>
      </c>
      <c r="J26" s="3"/>
    </row>
    <row r="27" spans="1:10" ht="14.4" x14ac:dyDescent="0.15">
      <c r="A27" s="2">
        <v>24</v>
      </c>
      <c r="B27" s="14">
        <v>11918077</v>
      </c>
      <c r="C27" s="14" t="s">
        <v>42</v>
      </c>
      <c r="D27" s="15" t="s">
        <v>79</v>
      </c>
      <c r="E27" s="16" t="s">
        <v>43</v>
      </c>
      <c r="F27" s="15"/>
      <c r="G27" s="16" t="s">
        <v>14</v>
      </c>
      <c r="H27" s="3" t="s">
        <v>169</v>
      </c>
      <c r="I27" s="3">
        <v>40</v>
      </c>
      <c r="J27" s="3"/>
    </row>
    <row r="28" spans="1:10" ht="14.4" x14ac:dyDescent="0.15">
      <c r="A28" s="2">
        <v>25</v>
      </c>
      <c r="B28" s="14">
        <v>11918080</v>
      </c>
      <c r="C28" s="14" t="s">
        <v>122</v>
      </c>
      <c r="D28" s="15" t="s">
        <v>111</v>
      </c>
      <c r="E28" s="16" t="s">
        <v>123</v>
      </c>
      <c r="F28" s="15"/>
      <c r="G28" s="16" t="s">
        <v>117</v>
      </c>
      <c r="H28" s="3" t="s">
        <v>114</v>
      </c>
      <c r="I28" s="3">
        <v>5</v>
      </c>
      <c r="J28" s="3"/>
    </row>
    <row r="29" spans="1:10" ht="14.4" x14ac:dyDescent="0.15">
      <c r="A29" s="2">
        <v>26</v>
      </c>
      <c r="B29" s="14">
        <v>11918082</v>
      </c>
      <c r="C29" s="14" t="s">
        <v>119</v>
      </c>
      <c r="D29" s="15" t="s">
        <v>111</v>
      </c>
      <c r="E29" s="16" t="s">
        <v>116</v>
      </c>
      <c r="F29" s="15"/>
      <c r="G29" s="16" t="s">
        <v>117</v>
      </c>
      <c r="H29" s="3" t="s">
        <v>114</v>
      </c>
      <c r="I29" s="3">
        <v>5</v>
      </c>
      <c r="J29" s="3"/>
    </row>
    <row r="30" spans="1:10" ht="14.4" x14ac:dyDescent="0.15">
      <c r="A30" s="2">
        <v>27</v>
      </c>
      <c r="B30" s="14">
        <v>11918084</v>
      </c>
      <c r="C30" s="14" t="s">
        <v>126</v>
      </c>
      <c r="D30" s="15" t="s">
        <v>111</v>
      </c>
      <c r="E30" s="16" t="s">
        <v>123</v>
      </c>
      <c r="F30" s="15"/>
      <c r="G30" s="16" t="s">
        <v>117</v>
      </c>
      <c r="H30" s="3" t="s">
        <v>114</v>
      </c>
      <c r="I30" s="3">
        <v>5</v>
      </c>
      <c r="J30" s="3"/>
    </row>
    <row r="31" spans="1:10" ht="14.4" x14ac:dyDescent="0.15">
      <c r="A31" s="2">
        <v>28</v>
      </c>
      <c r="B31" s="14">
        <v>11918124</v>
      </c>
      <c r="C31" s="14" t="s">
        <v>125</v>
      </c>
      <c r="D31" s="15" t="s">
        <v>111</v>
      </c>
      <c r="E31" s="16" t="s">
        <v>123</v>
      </c>
      <c r="F31" s="15"/>
      <c r="G31" s="16" t="s">
        <v>117</v>
      </c>
      <c r="H31" s="3" t="s">
        <v>114</v>
      </c>
      <c r="I31" s="3">
        <v>5</v>
      </c>
      <c r="J31" s="3"/>
    </row>
    <row r="32" spans="1:10" ht="14.4" x14ac:dyDescent="0.15">
      <c r="A32" s="2">
        <v>29</v>
      </c>
      <c r="B32" s="14">
        <v>11918133</v>
      </c>
      <c r="C32" s="14" t="s">
        <v>120</v>
      </c>
      <c r="D32" s="15" t="s">
        <v>111</v>
      </c>
      <c r="E32" s="16" t="s">
        <v>116</v>
      </c>
      <c r="F32" s="15"/>
      <c r="G32" s="16" t="s">
        <v>117</v>
      </c>
      <c r="H32" s="3" t="s">
        <v>114</v>
      </c>
      <c r="I32" s="3">
        <v>5</v>
      </c>
      <c r="J32" s="3"/>
    </row>
    <row r="33" spans="1:10" ht="14.4" x14ac:dyDescent="0.15">
      <c r="A33" s="2">
        <v>30</v>
      </c>
      <c r="B33" s="14">
        <v>11918134</v>
      </c>
      <c r="C33" s="14" t="s">
        <v>98</v>
      </c>
      <c r="D33" s="15" t="s">
        <v>79</v>
      </c>
      <c r="E33" s="16"/>
      <c r="F33" s="16" t="s">
        <v>88</v>
      </c>
      <c r="G33" s="16" t="s">
        <v>172</v>
      </c>
      <c r="H33" s="3" t="s">
        <v>29</v>
      </c>
      <c r="I33" s="3">
        <v>20</v>
      </c>
      <c r="J33" s="3"/>
    </row>
    <row r="34" spans="1:10" ht="14.4" x14ac:dyDescent="0.15">
      <c r="A34" s="2">
        <v>31</v>
      </c>
      <c r="B34" s="2">
        <v>11918135</v>
      </c>
      <c r="C34" s="14" t="s">
        <v>87</v>
      </c>
      <c r="D34" s="15" t="s">
        <v>101</v>
      </c>
      <c r="E34" s="16"/>
      <c r="F34" s="16" t="s">
        <v>102</v>
      </c>
      <c r="G34" s="16" t="s">
        <v>103</v>
      </c>
      <c r="H34" s="2" t="s">
        <v>104</v>
      </c>
      <c r="I34" s="3">
        <v>25</v>
      </c>
      <c r="J34" s="3"/>
    </row>
    <row r="35" spans="1:10" ht="14.4" x14ac:dyDescent="0.15">
      <c r="A35" s="2">
        <v>32</v>
      </c>
      <c r="B35" s="14">
        <v>11918137</v>
      </c>
      <c r="C35" s="14" t="s">
        <v>97</v>
      </c>
      <c r="D35" s="15" t="s">
        <v>79</v>
      </c>
      <c r="E35" s="16"/>
      <c r="F35" s="16" t="s">
        <v>88</v>
      </c>
      <c r="G35" s="16" t="s">
        <v>172</v>
      </c>
      <c r="H35" s="3" t="s">
        <v>29</v>
      </c>
      <c r="I35" s="3">
        <v>20</v>
      </c>
      <c r="J35" s="3"/>
    </row>
    <row r="36" spans="1:10" ht="14.4" x14ac:dyDescent="0.15">
      <c r="A36" s="2">
        <v>33</v>
      </c>
      <c r="B36" s="14">
        <v>11918141</v>
      </c>
      <c r="C36" s="14" t="s">
        <v>124</v>
      </c>
      <c r="D36" s="15" t="s">
        <v>111</v>
      </c>
      <c r="E36" s="16" t="s">
        <v>123</v>
      </c>
      <c r="F36" s="15"/>
      <c r="G36" s="16" t="s">
        <v>117</v>
      </c>
      <c r="H36" s="3" t="s">
        <v>114</v>
      </c>
      <c r="I36" s="3">
        <v>5</v>
      </c>
      <c r="J36" s="3"/>
    </row>
    <row r="37" spans="1:10" ht="14.4" x14ac:dyDescent="0.15">
      <c r="A37" s="2">
        <v>34</v>
      </c>
      <c r="B37" s="14">
        <v>12018019</v>
      </c>
      <c r="C37" s="14" t="s">
        <v>136</v>
      </c>
      <c r="D37" s="15" t="s">
        <v>111</v>
      </c>
      <c r="E37" s="16" t="s">
        <v>137</v>
      </c>
      <c r="F37" s="15"/>
      <c r="G37" s="16" t="s">
        <v>113</v>
      </c>
      <c r="H37" s="3" t="s">
        <v>118</v>
      </c>
      <c r="I37" s="14">
        <v>30</v>
      </c>
      <c r="J37" s="3"/>
    </row>
    <row r="38" spans="1:10" ht="14.4" x14ac:dyDescent="0.15">
      <c r="A38" s="2">
        <v>35</v>
      </c>
      <c r="B38" s="14">
        <v>12018070</v>
      </c>
      <c r="C38" s="14" t="s">
        <v>89</v>
      </c>
      <c r="D38" s="15" t="s">
        <v>174</v>
      </c>
      <c r="E38" s="16"/>
      <c r="F38" s="16" t="s">
        <v>171</v>
      </c>
      <c r="G38" s="16" t="s">
        <v>172</v>
      </c>
      <c r="H38" s="3" t="s">
        <v>29</v>
      </c>
      <c r="I38" s="3">
        <v>20</v>
      </c>
      <c r="J38" s="3"/>
    </row>
    <row r="39" spans="1:10" ht="14.4" x14ac:dyDescent="0.15">
      <c r="A39" s="2">
        <v>36</v>
      </c>
      <c r="B39" s="14">
        <v>12018075</v>
      </c>
      <c r="C39" s="14" t="s">
        <v>77</v>
      </c>
      <c r="D39" s="15" t="s">
        <v>79</v>
      </c>
      <c r="E39" s="16"/>
      <c r="F39" s="16" t="s">
        <v>27</v>
      </c>
      <c r="G39" s="16" t="s">
        <v>30</v>
      </c>
      <c r="H39" s="3" t="s">
        <v>24</v>
      </c>
      <c r="I39" s="3">
        <v>20</v>
      </c>
      <c r="J39" s="3"/>
    </row>
    <row r="40" spans="1:10" ht="14.4" x14ac:dyDescent="0.15">
      <c r="A40" s="2">
        <v>37</v>
      </c>
      <c r="B40" s="14">
        <v>12018078</v>
      </c>
      <c r="C40" s="14" t="s">
        <v>78</v>
      </c>
      <c r="D40" s="15" t="s">
        <v>79</v>
      </c>
      <c r="E40" s="16"/>
      <c r="F40" s="16" t="s">
        <v>27</v>
      </c>
      <c r="G40" s="16" t="s">
        <v>30</v>
      </c>
      <c r="H40" s="3" t="s">
        <v>29</v>
      </c>
      <c r="I40" s="3">
        <v>30</v>
      </c>
      <c r="J40" s="3"/>
    </row>
    <row r="41" spans="1:10" ht="14.4" x14ac:dyDescent="0.15">
      <c r="A41" s="2">
        <v>38</v>
      </c>
      <c r="B41" s="14">
        <v>12018083</v>
      </c>
      <c r="C41" s="14" t="s">
        <v>95</v>
      </c>
      <c r="D41" s="15" t="s">
        <v>79</v>
      </c>
      <c r="E41" s="16"/>
      <c r="F41" s="16" t="s">
        <v>88</v>
      </c>
      <c r="G41" s="16" t="s">
        <v>172</v>
      </c>
      <c r="H41" s="3" t="s">
        <v>29</v>
      </c>
      <c r="I41" s="3">
        <v>20</v>
      </c>
      <c r="J41" s="3"/>
    </row>
    <row r="42" spans="1:10" ht="14.4" x14ac:dyDescent="0.15">
      <c r="A42" s="2">
        <v>39</v>
      </c>
      <c r="B42" s="14">
        <v>12018084</v>
      </c>
      <c r="C42" s="14" t="s">
        <v>47</v>
      </c>
      <c r="D42" s="15" t="s">
        <v>79</v>
      </c>
      <c r="E42" s="16" t="s">
        <v>46</v>
      </c>
      <c r="F42" s="15"/>
      <c r="G42" s="16" t="s">
        <v>19</v>
      </c>
      <c r="H42" s="3" t="s">
        <v>169</v>
      </c>
      <c r="I42" s="3">
        <v>40</v>
      </c>
      <c r="J42" s="3"/>
    </row>
    <row r="43" spans="1:10" ht="14.4" x14ac:dyDescent="0.15">
      <c r="A43" s="2">
        <v>40</v>
      </c>
      <c r="B43" s="14">
        <v>12018091</v>
      </c>
      <c r="C43" s="14" t="s">
        <v>96</v>
      </c>
      <c r="D43" s="15" t="s">
        <v>79</v>
      </c>
      <c r="E43" s="16"/>
      <c r="F43" s="16" t="s">
        <v>88</v>
      </c>
      <c r="G43" s="16" t="s">
        <v>172</v>
      </c>
      <c r="H43" s="3" t="s">
        <v>29</v>
      </c>
      <c r="I43" s="3">
        <v>20</v>
      </c>
      <c r="J43" s="3"/>
    </row>
    <row r="44" spans="1:10" ht="14.4" x14ac:dyDescent="0.15">
      <c r="A44" s="2">
        <v>41</v>
      </c>
      <c r="B44" s="14">
        <v>12018093</v>
      </c>
      <c r="C44" s="14" t="s">
        <v>91</v>
      </c>
      <c r="D44" s="15" t="s">
        <v>79</v>
      </c>
      <c r="E44" s="16"/>
      <c r="F44" s="16" t="s">
        <v>88</v>
      </c>
      <c r="G44" s="16" t="s">
        <v>172</v>
      </c>
      <c r="H44" s="3" t="s">
        <v>29</v>
      </c>
      <c r="I44" s="3">
        <v>20</v>
      </c>
      <c r="J44" s="3"/>
    </row>
    <row r="45" spans="1:10" ht="14.4" x14ac:dyDescent="0.15">
      <c r="A45" s="2">
        <v>42</v>
      </c>
      <c r="B45" s="14">
        <v>12018103</v>
      </c>
      <c r="C45" s="14" t="s">
        <v>128</v>
      </c>
      <c r="D45" s="15" t="s">
        <v>111</v>
      </c>
      <c r="E45" s="16" t="s">
        <v>129</v>
      </c>
      <c r="F45" s="15"/>
      <c r="G45" s="16" t="s">
        <v>117</v>
      </c>
      <c r="H45" s="3" t="s">
        <v>170</v>
      </c>
      <c r="I45" s="3">
        <v>20</v>
      </c>
      <c r="J45" s="3"/>
    </row>
    <row r="46" spans="1:10" ht="14.4" x14ac:dyDescent="0.15">
      <c r="A46" s="2">
        <v>43</v>
      </c>
      <c r="B46" s="14">
        <v>12018105</v>
      </c>
      <c r="C46" s="14" t="s">
        <v>138</v>
      </c>
      <c r="D46" s="15" t="s">
        <v>111</v>
      </c>
      <c r="E46" s="16" t="s">
        <v>137</v>
      </c>
      <c r="F46" s="15"/>
      <c r="G46" s="16" t="s">
        <v>135</v>
      </c>
      <c r="H46" s="3" t="s">
        <v>114</v>
      </c>
      <c r="I46" s="3">
        <v>20</v>
      </c>
      <c r="J46" s="3"/>
    </row>
    <row r="47" spans="1:10" ht="14.4" x14ac:dyDescent="0.15">
      <c r="A47" s="2">
        <v>44</v>
      </c>
      <c r="B47" s="14">
        <v>12018108</v>
      </c>
      <c r="C47" s="14" t="s">
        <v>94</v>
      </c>
      <c r="D47" s="15" t="s">
        <v>79</v>
      </c>
      <c r="E47" s="16"/>
      <c r="F47" s="16" t="s">
        <v>88</v>
      </c>
      <c r="G47" s="16" t="s">
        <v>172</v>
      </c>
      <c r="H47" s="3" t="s">
        <v>29</v>
      </c>
      <c r="I47" s="3">
        <v>20</v>
      </c>
      <c r="J47" s="3"/>
    </row>
    <row r="48" spans="1:10" ht="14.4" x14ac:dyDescent="0.15">
      <c r="A48" s="2">
        <v>45</v>
      </c>
      <c r="B48" s="14">
        <v>12018111</v>
      </c>
      <c r="C48" s="14" t="s">
        <v>139</v>
      </c>
      <c r="D48" s="15" t="s">
        <v>111</v>
      </c>
      <c r="E48" s="16" t="s">
        <v>137</v>
      </c>
      <c r="F48" s="15"/>
      <c r="G48" s="16" t="s">
        <v>117</v>
      </c>
      <c r="H48" s="3" t="s">
        <v>118</v>
      </c>
      <c r="I48" s="3">
        <v>20</v>
      </c>
      <c r="J48" s="3"/>
    </row>
    <row r="49" spans="1:10" ht="14.4" x14ac:dyDescent="0.15">
      <c r="A49" s="2">
        <v>46</v>
      </c>
      <c r="B49" s="14">
        <v>12018112</v>
      </c>
      <c r="C49" s="14" t="s">
        <v>131</v>
      </c>
      <c r="D49" s="15" t="s">
        <v>111</v>
      </c>
      <c r="E49" s="16" t="s">
        <v>129</v>
      </c>
      <c r="F49" s="15"/>
      <c r="G49" s="16" t="s">
        <v>117</v>
      </c>
      <c r="H49" s="3" t="s">
        <v>118</v>
      </c>
      <c r="I49" s="3">
        <v>20</v>
      </c>
      <c r="J49" s="3"/>
    </row>
    <row r="50" spans="1:10" ht="14.4" x14ac:dyDescent="0.15">
      <c r="A50" s="2">
        <v>47</v>
      </c>
      <c r="B50" s="2">
        <v>12018122</v>
      </c>
      <c r="C50" s="14" t="s">
        <v>84</v>
      </c>
      <c r="D50" s="15" t="s">
        <v>101</v>
      </c>
      <c r="E50" s="16"/>
      <c r="F50" s="16" t="s">
        <v>102</v>
      </c>
      <c r="G50" s="16" t="s">
        <v>103</v>
      </c>
      <c r="H50" s="2" t="s">
        <v>104</v>
      </c>
      <c r="I50" s="3">
        <v>25</v>
      </c>
      <c r="J50" s="3"/>
    </row>
    <row r="51" spans="1:10" ht="14.4" x14ac:dyDescent="0.15">
      <c r="A51" s="2">
        <v>48</v>
      </c>
      <c r="B51" s="14">
        <v>12018124</v>
      </c>
      <c r="C51" s="14" t="s">
        <v>132</v>
      </c>
      <c r="D51" s="15" t="s">
        <v>111</v>
      </c>
      <c r="E51" s="16" t="s">
        <v>129</v>
      </c>
      <c r="F51" s="15"/>
      <c r="G51" s="16" t="s">
        <v>113</v>
      </c>
      <c r="H51" s="3" t="s">
        <v>114</v>
      </c>
      <c r="I51" s="3">
        <v>20</v>
      </c>
      <c r="J51" s="3"/>
    </row>
    <row r="52" spans="1:10" ht="14.4" x14ac:dyDescent="0.15">
      <c r="A52" s="2">
        <v>49</v>
      </c>
      <c r="B52" s="14">
        <v>12018132</v>
      </c>
      <c r="C52" s="14" t="s">
        <v>133</v>
      </c>
      <c r="D52" s="15" t="s">
        <v>111</v>
      </c>
      <c r="E52" s="16" t="s">
        <v>129</v>
      </c>
      <c r="F52" s="15"/>
      <c r="G52" s="16" t="s">
        <v>117</v>
      </c>
      <c r="H52" s="3" t="s">
        <v>114</v>
      </c>
      <c r="I52" s="3">
        <v>5</v>
      </c>
      <c r="J52" s="3"/>
    </row>
    <row r="53" spans="1:10" ht="14.4" x14ac:dyDescent="0.15">
      <c r="A53" s="2">
        <v>50</v>
      </c>
      <c r="B53" s="14">
        <v>12018133</v>
      </c>
      <c r="C53" s="14" t="s">
        <v>140</v>
      </c>
      <c r="D53" s="15" t="s">
        <v>111</v>
      </c>
      <c r="E53" s="16" t="s">
        <v>137</v>
      </c>
      <c r="F53" s="15"/>
      <c r="G53" s="16" t="s">
        <v>117</v>
      </c>
      <c r="H53" s="3" t="s">
        <v>114</v>
      </c>
      <c r="I53" s="3">
        <v>5</v>
      </c>
      <c r="J53" s="3"/>
    </row>
    <row r="54" spans="1:10" ht="14.4" x14ac:dyDescent="0.15">
      <c r="A54" s="2">
        <v>51</v>
      </c>
      <c r="B54" s="14">
        <v>12018134</v>
      </c>
      <c r="C54" s="14" t="s">
        <v>50</v>
      </c>
      <c r="D54" s="15" t="s">
        <v>79</v>
      </c>
      <c r="E54" s="16" t="s">
        <v>49</v>
      </c>
      <c r="F54" s="15"/>
      <c r="G54" s="16" t="s">
        <v>20</v>
      </c>
      <c r="H54" s="3" t="s">
        <v>169</v>
      </c>
      <c r="I54" s="3">
        <v>40</v>
      </c>
      <c r="J54" s="3"/>
    </row>
    <row r="55" spans="1:10" ht="14.4" x14ac:dyDescent="0.15">
      <c r="A55" s="2">
        <v>52</v>
      </c>
      <c r="B55" s="14">
        <v>12018149</v>
      </c>
      <c r="C55" s="14" t="s">
        <v>48</v>
      </c>
      <c r="D55" s="15" t="s">
        <v>79</v>
      </c>
      <c r="E55" s="16" t="s">
        <v>49</v>
      </c>
      <c r="F55" s="15"/>
      <c r="G55" s="16" t="s">
        <v>18</v>
      </c>
      <c r="H55" s="2" t="s">
        <v>24</v>
      </c>
      <c r="I55" s="3">
        <v>25</v>
      </c>
      <c r="J55" s="3"/>
    </row>
    <row r="56" spans="1:10" ht="14.4" x14ac:dyDescent="0.15">
      <c r="A56" s="2">
        <v>53</v>
      </c>
      <c r="B56" s="14">
        <v>12018152</v>
      </c>
      <c r="C56" s="14" t="s">
        <v>141</v>
      </c>
      <c r="D56" s="15" t="s">
        <v>111</v>
      </c>
      <c r="E56" s="16" t="s">
        <v>137</v>
      </c>
      <c r="F56" s="15"/>
      <c r="G56" s="16" t="s">
        <v>117</v>
      </c>
      <c r="H56" s="3" t="s">
        <v>114</v>
      </c>
      <c r="I56" s="3">
        <v>5</v>
      </c>
      <c r="J56" s="3"/>
    </row>
    <row r="57" spans="1:10" ht="14.4" x14ac:dyDescent="0.15">
      <c r="A57" s="2">
        <v>54</v>
      </c>
      <c r="B57" s="14">
        <v>12018155</v>
      </c>
      <c r="C57" s="14" t="s">
        <v>142</v>
      </c>
      <c r="D57" s="15" t="s">
        <v>111</v>
      </c>
      <c r="E57" s="16" t="s">
        <v>137</v>
      </c>
      <c r="F57" s="15"/>
      <c r="G57" s="16" t="s">
        <v>117</v>
      </c>
      <c r="H57" s="3" t="s">
        <v>114</v>
      </c>
      <c r="I57" s="3">
        <v>5</v>
      </c>
      <c r="J57" s="3"/>
    </row>
    <row r="58" spans="1:10" ht="14.4" x14ac:dyDescent="0.15">
      <c r="A58" s="2">
        <v>55</v>
      </c>
      <c r="B58" s="14">
        <v>12018159</v>
      </c>
      <c r="C58" s="14" t="s">
        <v>134</v>
      </c>
      <c r="D58" s="15" t="s">
        <v>111</v>
      </c>
      <c r="E58" s="16" t="s">
        <v>129</v>
      </c>
      <c r="F58" s="15"/>
      <c r="G58" s="16" t="s">
        <v>135</v>
      </c>
      <c r="H58" s="3" t="s">
        <v>114</v>
      </c>
      <c r="I58" s="3">
        <v>20</v>
      </c>
      <c r="J58" s="3"/>
    </row>
    <row r="59" spans="1:10" ht="14.4" x14ac:dyDescent="0.15">
      <c r="A59" s="2">
        <v>56</v>
      </c>
      <c r="B59" s="2">
        <v>12018164</v>
      </c>
      <c r="C59" s="14" t="s">
        <v>86</v>
      </c>
      <c r="D59" s="15" t="s">
        <v>101</v>
      </c>
      <c r="E59" s="16"/>
      <c r="F59" s="16" t="s">
        <v>102</v>
      </c>
      <c r="G59" s="16" t="s">
        <v>103</v>
      </c>
      <c r="H59" s="2" t="s">
        <v>105</v>
      </c>
      <c r="I59" s="3">
        <v>40</v>
      </c>
      <c r="J59" s="3"/>
    </row>
    <row r="60" spans="1:10" ht="14.4" x14ac:dyDescent="0.15">
      <c r="A60" s="2">
        <v>57</v>
      </c>
      <c r="B60" s="14">
        <v>12018323</v>
      </c>
      <c r="C60" s="14" t="s">
        <v>143</v>
      </c>
      <c r="D60" s="15" t="s">
        <v>111</v>
      </c>
      <c r="E60" s="16" t="s">
        <v>137</v>
      </c>
      <c r="F60" s="15"/>
      <c r="G60" s="16" t="s">
        <v>117</v>
      </c>
      <c r="H60" s="3" t="s">
        <v>114</v>
      </c>
      <c r="I60" s="3">
        <v>5</v>
      </c>
      <c r="J60" s="3"/>
    </row>
    <row r="61" spans="1:10" ht="14.4" x14ac:dyDescent="0.15">
      <c r="A61" s="2">
        <v>58</v>
      </c>
      <c r="B61" s="14">
        <v>12018366</v>
      </c>
      <c r="C61" s="14" t="s">
        <v>144</v>
      </c>
      <c r="D61" s="15" t="s">
        <v>111</v>
      </c>
      <c r="E61" s="16" t="s">
        <v>137</v>
      </c>
      <c r="F61" s="15"/>
      <c r="G61" s="16" t="s">
        <v>117</v>
      </c>
      <c r="H61" s="3" t="s">
        <v>114</v>
      </c>
      <c r="I61" s="3">
        <v>5</v>
      </c>
      <c r="J61" s="3"/>
    </row>
    <row r="62" spans="1:10" ht="14.4" x14ac:dyDescent="0.15">
      <c r="A62" s="2">
        <v>59</v>
      </c>
      <c r="B62" s="14">
        <v>12018367</v>
      </c>
      <c r="C62" s="14" t="s">
        <v>100</v>
      </c>
      <c r="D62" s="15" t="s">
        <v>79</v>
      </c>
      <c r="E62" s="16"/>
      <c r="F62" s="16" t="s">
        <v>88</v>
      </c>
      <c r="G62" s="16" t="s">
        <v>172</v>
      </c>
      <c r="H62" s="3" t="s">
        <v>29</v>
      </c>
      <c r="I62" s="3">
        <v>20</v>
      </c>
      <c r="J62" s="3"/>
    </row>
    <row r="63" spans="1:10" ht="14.4" x14ac:dyDescent="0.15">
      <c r="A63" s="2">
        <v>60</v>
      </c>
      <c r="B63" s="14">
        <v>12018368</v>
      </c>
      <c r="C63" s="28" t="s">
        <v>175</v>
      </c>
      <c r="D63" s="15" t="s">
        <v>79</v>
      </c>
      <c r="E63" s="16"/>
      <c r="F63" s="16" t="s">
        <v>88</v>
      </c>
      <c r="G63" s="16" t="s">
        <v>172</v>
      </c>
      <c r="H63" s="3" t="s">
        <v>29</v>
      </c>
      <c r="I63" s="3">
        <v>20</v>
      </c>
      <c r="J63" s="3"/>
    </row>
    <row r="64" spans="1:10" ht="14.4" x14ac:dyDescent="0.15">
      <c r="A64" s="2">
        <v>61</v>
      </c>
      <c r="B64" s="14">
        <v>12018376</v>
      </c>
      <c r="C64" s="14" t="s">
        <v>45</v>
      </c>
      <c r="D64" s="15" t="s">
        <v>79</v>
      </c>
      <c r="E64" s="16" t="s">
        <v>46</v>
      </c>
      <c r="F64" s="15"/>
      <c r="G64" s="16" t="s">
        <v>18</v>
      </c>
      <c r="H64" s="2" t="s">
        <v>24</v>
      </c>
      <c r="I64" s="3">
        <v>25</v>
      </c>
      <c r="J64" s="3"/>
    </row>
    <row r="65" spans="1:10" ht="14.4" x14ac:dyDescent="0.15">
      <c r="A65" s="2">
        <v>62</v>
      </c>
      <c r="B65" s="14">
        <v>21918002</v>
      </c>
      <c r="C65" s="14" t="s">
        <v>54</v>
      </c>
      <c r="D65" s="15" t="s">
        <v>79</v>
      </c>
      <c r="E65" s="16" t="s">
        <v>55</v>
      </c>
      <c r="F65" s="15"/>
      <c r="G65" s="16" t="s">
        <v>18</v>
      </c>
      <c r="H65" s="2" t="s">
        <v>24</v>
      </c>
      <c r="I65" s="3">
        <v>25</v>
      </c>
      <c r="J65" s="3"/>
    </row>
    <row r="66" spans="1:10" ht="14.4" x14ac:dyDescent="0.15">
      <c r="A66" s="2">
        <v>63</v>
      </c>
      <c r="B66" s="2">
        <v>21918004</v>
      </c>
      <c r="C66" s="14" t="s">
        <v>85</v>
      </c>
      <c r="D66" s="15" t="s">
        <v>101</v>
      </c>
      <c r="E66" s="16"/>
      <c r="F66" s="16" t="s">
        <v>102</v>
      </c>
      <c r="G66" s="16" t="s">
        <v>103</v>
      </c>
      <c r="H66" s="2" t="s">
        <v>104</v>
      </c>
      <c r="I66" s="3">
        <v>25</v>
      </c>
      <c r="J66" s="3"/>
    </row>
    <row r="67" spans="1:10" ht="14.4" x14ac:dyDescent="0.15">
      <c r="A67" s="2">
        <v>64</v>
      </c>
      <c r="B67" s="14">
        <v>21918006</v>
      </c>
      <c r="C67" s="14" t="s">
        <v>92</v>
      </c>
      <c r="D67" s="15" t="s">
        <v>79</v>
      </c>
      <c r="E67" s="16"/>
      <c r="F67" s="16" t="s">
        <v>88</v>
      </c>
      <c r="G67" s="16" t="s">
        <v>172</v>
      </c>
      <c r="H67" s="3" t="s">
        <v>29</v>
      </c>
      <c r="I67" s="3">
        <v>20</v>
      </c>
      <c r="J67" s="3"/>
    </row>
    <row r="68" spans="1:10" ht="14.4" x14ac:dyDescent="0.15">
      <c r="A68" s="2">
        <v>65</v>
      </c>
      <c r="B68" s="14">
        <v>21918007</v>
      </c>
      <c r="C68" s="14" t="s">
        <v>56</v>
      </c>
      <c r="D68" s="15" t="s">
        <v>79</v>
      </c>
      <c r="E68" s="16" t="s">
        <v>55</v>
      </c>
      <c r="F68" s="15"/>
      <c r="G68" s="16" t="s">
        <v>20</v>
      </c>
      <c r="H68" s="2" t="s">
        <v>24</v>
      </c>
      <c r="I68" s="3">
        <v>25</v>
      </c>
      <c r="J68" s="3"/>
    </row>
    <row r="69" spans="1:10" ht="14.4" x14ac:dyDescent="0.15">
      <c r="A69" s="2">
        <v>66</v>
      </c>
      <c r="B69" s="2">
        <v>21918008</v>
      </c>
      <c r="C69" s="14" t="s">
        <v>82</v>
      </c>
      <c r="D69" s="15" t="s">
        <v>101</v>
      </c>
      <c r="E69" s="16"/>
      <c r="F69" s="16" t="s">
        <v>102</v>
      </c>
      <c r="G69" s="16" t="s">
        <v>103</v>
      </c>
      <c r="H69" s="2" t="s">
        <v>105</v>
      </c>
      <c r="I69" s="3">
        <v>40</v>
      </c>
      <c r="J69" s="3"/>
    </row>
    <row r="70" spans="1:10" ht="14.4" x14ac:dyDescent="0.15">
      <c r="A70" s="2">
        <v>67</v>
      </c>
      <c r="B70" s="14">
        <v>21918010</v>
      </c>
      <c r="C70" s="14" t="s">
        <v>69</v>
      </c>
      <c r="D70" s="15" t="s">
        <v>79</v>
      </c>
      <c r="E70" s="16"/>
      <c r="F70" s="16" t="s">
        <v>168</v>
      </c>
      <c r="G70" s="16" t="s">
        <v>23</v>
      </c>
      <c r="H70" s="3" t="s">
        <v>169</v>
      </c>
      <c r="I70" s="3">
        <v>40</v>
      </c>
      <c r="J70" s="3"/>
    </row>
    <row r="71" spans="1:10" ht="14.4" x14ac:dyDescent="0.15">
      <c r="A71" s="2">
        <v>68</v>
      </c>
      <c r="B71" s="14">
        <v>21918012</v>
      </c>
      <c r="C71" s="14" t="s">
        <v>73</v>
      </c>
      <c r="D71" s="15" t="s">
        <v>79</v>
      </c>
      <c r="E71" s="16"/>
      <c r="F71" s="16" t="s">
        <v>27</v>
      </c>
      <c r="G71" s="16" t="s">
        <v>26</v>
      </c>
      <c r="H71" s="2" t="s">
        <v>24</v>
      </c>
      <c r="I71" s="3">
        <v>25</v>
      </c>
      <c r="J71" s="3"/>
    </row>
    <row r="72" spans="1:10" ht="14.4" x14ac:dyDescent="0.15">
      <c r="A72" s="2">
        <v>69</v>
      </c>
      <c r="B72" s="14">
        <v>21918015</v>
      </c>
      <c r="C72" s="14" t="s">
        <v>76</v>
      </c>
      <c r="D72" s="15" t="s">
        <v>79</v>
      </c>
      <c r="E72" s="16"/>
      <c r="F72" s="16" t="s">
        <v>27</v>
      </c>
      <c r="G72" s="16" t="s">
        <v>30</v>
      </c>
      <c r="H72" s="3" t="s">
        <v>29</v>
      </c>
      <c r="I72" s="3">
        <v>30</v>
      </c>
      <c r="J72" s="3"/>
    </row>
    <row r="73" spans="1:10" ht="14.4" x14ac:dyDescent="0.15">
      <c r="A73" s="2">
        <v>70</v>
      </c>
      <c r="B73" s="14">
        <v>21918024</v>
      </c>
      <c r="C73" s="14" t="s">
        <v>148</v>
      </c>
      <c r="D73" s="15" t="s">
        <v>111</v>
      </c>
      <c r="E73" s="16" t="s">
        <v>146</v>
      </c>
      <c r="F73" s="15"/>
      <c r="G73" s="16" t="s">
        <v>117</v>
      </c>
      <c r="H73" s="3" t="s">
        <v>114</v>
      </c>
      <c r="I73" s="3">
        <v>5</v>
      </c>
      <c r="J73" s="3"/>
    </row>
    <row r="74" spans="1:10" ht="14.4" x14ac:dyDescent="0.15">
      <c r="A74" s="2">
        <v>71</v>
      </c>
      <c r="B74" s="14">
        <v>21918035</v>
      </c>
      <c r="C74" s="14" t="s">
        <v>93</v>
      </c>
      <c r="D74" s="15" t="s">
        <v>79</v>
      </c>
      <c r="E74" s="16"/>
      <c r="F74" s="16" t="s">
        <v>88</v>
      </c>
      <c r="G74" s="16" t="s">
        <v>172</v>
      </c>
      <c r="H74" s="3" t="s">
        <v>29</v>
      </c>
      <c r="I74" s="3">
        <v>20</v>
      </c>
      <c r="J74" s="3"/>
    </row>
    <row r="75" spans="1:10" ht="14.4" x14ac:dyDescent="0.15">
      <c r="A75" s="2">
        <v>72</v>
      </c>
      <c r="B75" s="14">
        <v>21918037</v>
      </c>
      <c r="C75" s="14" t="s">
        <v>68</v>
      </c>
      <c r="D75" s="15" t="s">
        <v>79</v>
      </c>
      <c r="E75" s="16"/>
      <c r="F75" s="16" t="s">
        <v>27</v>
      </c>
      <c r="G75" s="16" t="s">
        <v>30</v>
      </c>
      <c r="H75" s="3" t="s">
        <v>24</v>
      </c>
      <c r="I75" s="3">
        <v>20</v>
      </c>
      <c r="J75" s="3"/>
    </row>
    <row r="76" spans="1:10" ht="14.4" x14ac:dyDescent="0.15">
      <c r="A76" s="2">
        <v>73</v>
      </c>
      <c r="B76" s="14">
        <v>21918040</v>
      </c>
      <c r="C76" s="28" t="s">
        <v>176</v>
      </c>
      <c r="D76" s="15" t="s">
        <v>79</v>
      </c>
      <c r="E76" s="16"/>
      <c r="F76" s="16" t="s">
        <v>27</v>
      </c>
      <c r="G76" s="16" t="s">
        <v>30</v>
      </c>
      <c r="H76" s="3" t="s">
        <v>24</v>
      </c>
      <c r="I76" s="3">
        <v>20</v>
      </c>
      <c r="J76" s="3"/>
    </row>
    <row r="77" spans="1:10" ht="14.4" x14ac:dyDescent="0.15">
      <c r="A77" s="2">
        <v>74</v>
      </c>
      <c r="B77" s="14">
        <v>21918048</v>
      </c>
      <c r="C77" s="14" t="s">
        <v>71</v>
      </c>
      <c r="D77" s="15" t="s">
        <v>79</v>
      </c>
      <c r="E77" s="16"/>
      <c r="F77" s="16" t="s">
        <v>27</v>
      </c>
      <c r="G77" s="16" t="s">
        <v>26</v>
      </c>
      <c r="H77" s="2" t="s">
        <v>24</v>
      </c>
      <c r="I77" s="3">
        <v>25</v>
      </c>
      <c r="J77" s="3"/>
    </row>
    <row r="78" spans="1:10" ht="14.4" x14ac:dyDescent="0.15">
      <c r="A78" s="2">
        <v>75</v>
      </c>
      <c r="B78" s="14">
        <v>21918058</v>
      </c>
      <c r="C78" s="14" t="s">
        <v>74</v>
      </c>
      <c r="D78" s="15" t="s">
        <v>173</v>
      </c>
      <c r="E78" s="16"/>
      <c r="F78" s="16" t="s">
        <v>27</v>
      </c>
      <c r="G78" s="16" t="s">
        <v>30</v>
      </c>
      <c r="H78" s="3" t="s">
        <v>28</v>
      </c>
      <c r="I78" s="3">
        <v>20</v>
      </c>
      <c r="J78" s="3"/>
    </row>
    <row r="79" spans="1:10" ht="14.4" x14ac:dyDescent="0.15">
      <c r="A79" s="2">
        <v>76</v>
      </c>
      <c r="B79" s="14">
        <v>21918078</v>
      </c>
      <c r="C79" s="14" t="s">
        <v>53</v>
      </c>
      <c r="D79" s="15" t="s">
        <v>79</v>
      </c>
      <c r="E79" s="16" t="s">
        <v>52</v>
      </c>
      <c r="F79" s="15"/>
      <c r="G79" s="16" t="s">
        <v>20</v>
      </c>
      <c r="H79" s="2" t="s">
        <v>24</v>
      </c>
      <c r="I79" s="3">
        <v>25</v>
      </c>
      <c r="J79" s="3"/>
    </row>
    <row r="80" spans="1:10" ht="14.4" x14ac:dyDescent="0.15">
      <c r="A80" s="2">
        <v>77</v>
      </c>
      <c r="B80" s="14">
        <v>21918100</v>
      </c>
      <c r="C80" s="14" t="s">
        <v>75</v>
      </c>
      <c r="D80" s="15" t="s">
        <v>173</v>
      </c>
      <c r="E80" s="16"/>
      <c r="F80" s="16" t="s">
        <v>27</v>
      </c>
      <c r="G80" s="16" t="s">
        <v>30</v>
      </c>
      <c r="H80" s="3" t="s">
        <v>28</v>
      </c>
      <c r="I80" s="3">
        <v>20</v>
      </c>
      <c r="J80" s="3"/>
    </row>
    <row r="81" spans="1:10" ht="14.4" x14ac:dyDescent="0.15">
      <c r="A81" s="2">
        <v>78</v>
      </c>
      <c r="B81" s="14">
        <v>21918109</v>
      </c>
      <c r="C81" s="14" t="s">
        <v>72</v>
      </c>
      <c r="D81" s="15" t="s">
        <v>173</v>
      </c>
      <c r="E81" s="16"/>
      <c r="F81" s="16" t="s">
        <v>27</v>
      </c>
      <c r="G81" s="16" t="s">
        <v>26</v>
      </c>
      <c r="H81" s="3" t="s">
        <v>169</v>
      </c>
      <c r="I81" s="3">
        <v>40</v>
      </c>
      <c r="J81" s="3"/>
    </row>
    <row r="82" spans="1:10" ht="14.4" x14ac:dyDescent="0.15">
      <c r="A82" s="2">
        <v>79</v>
      </c>
      <c r="B82" s="14">
        <v>21918127</v>
      </c>
      <c r="C82" s="14" t="s">
        <v>145</v>
      </c>
      <c r="D82" s="15" t="s">
        <v>111</v>
      </c>
      <c r="E82" s="16" t="s">
        <v>146</v>
      </c>
      <c r="F82" s="15"/>
      <c r="G82" s="16" t="s">
        <v>117</v>
      </c>
      <c r="H82" s="3" t="s">
        <v>118</v>
      </c>
      <c r="I82" s="3">
        <v>20</v>
      </c>
      <c r="J82" s="3"/>
    </row>
    <row r="83" spans="1:10" ht="14.4" x14ac:dyDescent="0.15">
      <c r="A83" s="2">
        <v>80</v>
      </c>
      <c r="B83" s="14">
        <v>21918130</v>
      </c>
      <c r="C83" s="14" t="s">
        <v>51</v>
      </c>
      <c r="D83" s="15" t="s">
        <v>79</v>
      </c>
      <c r="E83" s="16" t="s">
        <v>52</v>
      </c>
      <c r="F83" s="15"/>
      <c r="G83" s="16" t="s">
        <v>18</v>
      </c>
      <c r="H83" s="2" t="s">
        <v>24</v>
      </c>
      <c r="I83" s="3">
        <v>25</v>
      </c>
      <c r="J83" s="3"/>
    </row>
    <row r="84" spans="1:10" ht="14.4" x14ac:dyDescent="0.15">
      <c r="A84" s="2">
        <v>81</v>
      </c>
      <c r="B84" s="14">
        <v>21918132</v>
      </c>
      <c r="C84" s="14" t="s">
        <v>70</v>
      </c>
      <c r="D84" s="15" t="s">
        <v>79</v>
      </c>
      <c r="E84" s="16"/>
      <c r="F84" s="16" t="s">
        <v>27</v>
      </c>
      <c r="G84" s="16" t="s">
        <v>30</v>
      </c>
      <c r="H84" s="3" t="s">
        <v>25</v>
      </c>
      <c r="I84" s="3">
        <v>30</v>
      </c>
      <c r="J84" s="3"/>
    </row>
    <row r="85" spans="1:10" ht="14.4" x14ac:dyDescent="0.15">
      <c r="A85" s="2">
        <v>82</v>
      </c>
      <c r="B85" s="14">
        <v>22018001</v>
      </c>
      <c r="C85" s="14" t="s">
        <v>57</v>
      </c>
      <c r="D85" s="15" t="s">
        <v>79</v>
      </c>
      <c r="E85" s="16" t="s">
        <v>58</v>
      </c>
      <c r="F85" s="15"/>
      <c r="G85" s="16" t="s">
        <v>18</v>
      </c>
      <c r="H85" s="2" t="s">
        <v>24</v>
      </c>
      <c r="I85" s="3">
        <v>25</v>
      </c>
      <c r="J85" s="3"/>
    </row>
    <row r="86" spans="1:10" ht="14.4" x14ac:dyDescent="0.15">
      <c r="A86" s="2">
        <v>83</v>
      </c>
      <c r="B86" s="18">
        <v>22018006</v>
      </c>
      <c r="C86" s="19" t="s">
        <v>158</v>
      </c>
      <c r="D86" s="15" t="s">
        <v>79</v>
      </c>
      <c r="E86" s="16" t="s">
        <v>58</v>
      </c>
      <c r="F86" s="15"/>
      <c r="G86" s="16" t="s">
        <v>21</v>
      </c>
      <c r="H86" s="3" t="s">
        <v>107</v>
      </c>
      <c r="I86" s="3">
        <v>20</v>
      </c>
      <c r="J86" s="3"/>
    </row>
    <row r="87" spans="1:10" ht="14.4" x14ac:dyDescent="0.15">
      <c r="A87" s="2">
        <v>84</v>
      </c>
      <c r="B87" s="18">
        <v>22018007</v>
      </c>
      <c r="C87" s="19" t="s">
        <v>157</v>
      </c>
      <c r="D87" s="15" t="s">
        <v>79</v>
      </c>
      <c r="E87" s="16" t="s">
        <v>58</v>
      </c>
      <c r="F87" s="15"/>
      <c r="G87" s="16" t="s">
        <v>21</v>
      </c>
      <c r="H87" s="3" t="s">
        <v>106</v>
      </c>
      <c r="I87" s="3">
        <v>5</v>
      </c>
      <c r="J87" s="3"/>
    </row>
    <row r="88" spans="1:10" ht="14.4" x14ac:dyDescent="0.15">
      <c r="A88" s="2">
        <v>85</v>
      </c>
      <c r="B88" s="18">
        <v>22018018</v>
      </c>
      <c r="C88" s="19" t="s">
        <v>156</v>
      </c>
      <c r="D88" s="15" t="s">
        <v>79</v>
      </c>
      <c r="E88" s="16" t="s">
        <v>58</v>
      </c>
      <c r="F88" s="15"/>
      <c r="G88" s="16" t="s">
        <v>21</v>
      </c>
      <c r="H88" s="3" t="s">
        <v>170</v>
      </c>
      <c r="I88" s="3">
        <v>20</v>
      </c>
      <c r="J88" s="3"/>
    </row>
    <row r="89" spans="1:10" ht="14.4" x14ac:dyDescent="0.15">
      <c r="A89" s="2">
        <v>86</v>
      </c>
      <c r="B89" s="2">
        <v>22018041</v>
      </c>
      <c r="C89" s="14" t="s">
        <v>83</v>
      </c>
      <c r="D89" s="15" t="s">
        <v>101</v>
      </c>
      <c r="E89" s="16"/>
      <c r="F89" s="16" t="s">
        <v>102</v>
      </c>
      <c r="G89" s="16" t="s">
        <v>103</v>
      </c>
      <c r="H89" s="2" t="s">
        <v>104</v>
      </c>
      <c r="I89" s="3">
        <v>25</v>
      </c>
      <c r="J89" s="3"/>
    </row>
    <row r="90" spans="1:10" ht="14.4" x14ac:dyDescent="0.15">
      <c r="A90" s="2">
        <v>87</v>
      </c>
      <c r="B90" s="18">
        <v>22018043</v>
      </c>
      <c r="C90" s="18" t="s">
        <v>154</v>
      </c>
      <c r="D90" s="15" t="s">
        <v>79</v>
      </c>
      <c r="E90" s="16" t="s">
        <v>58</v>
      </c>
      <c r="F90" s="15"/>
      <c r="G90" s="16" t="s">
        <v>21</v>
      </c>
      <c r="H90" s="3" t="s">
        <v>106</v>
      </c>
      <c r="I90" s="3">
        <v>5</v>
      </c>
      <c r="J90" s="3"/>
    </row>
    <row r="91" spans="1:10" ht="14.4" x14ac:dyDescent="0.15">
      <c r="A91" s="2">
        <v>88</v>
      </c>
      <c r="B91" s="14">
        <v>22018046</v>
      </c>
      <c r="C91" s="14" t="s">
        <v>99</v>
      </c>
      <c r="D91" s="15" t="s">
        <v>79</v>
      </c>
      <c r="E91" s="16"/>
      <c r="F91" s="16" t="s">
        <v>88</v>
      </c>
      <c r="G91" s="16" t="s">
        <v>172</v>
      </c>
      <c r="H91" s="3" t="s">
        <v>29</v>
      </c>
      <c r="I91" s="3">
        <v>20</v>
      </c>
      <c r="J91" s="3"/>
    </row>
    <row r="92" spans="1:10" ht="14.4" x14ac:dyDescent="0.15">
      <c r="A92" s="2">
        <v>89</v>
      </c>
      <c r="B92" s="14">
        <v>22018047</v>
      </c>
      <c r="C92" s="14" t="s">
        <v>59</v>
      </c>
      <c r="D92" s="15" t="s">
        <v>79</v>
      </c>
      <c r="E92" s="16" t="s">
        <v>58</v>
      </c>
      <c r="F92" s="15"/>
      <c r="G92" s="16" t="s">
        <v>20</v>
      </c>
      <c r="H92" s="3" t="s">
        <v>169</v>
      </c>
      <c r="I92" s="3">
        <v>40</v>
      </c>
      <c r="J92" s="3"/>
    </row>
    <row r="93" spans="1:10" ht="14.4" x14ac:dyDescent="0.15">
      <c r="A93" s="2">
        <v>90</v>
      </c>
      <c r="B93" s="18">
        <v>22018048</v>
      </c>
      <c r="C93" s="18" t="s">
        <v>155</v>
      </c>
      <c r="D93" s="15" t="s">
        <v>79</v>
      </c>
      <c r="E93" s="16" t="s">
        <v>58</v>
      </c>
      <c r="F93" s="15"/>
      <c r="G93" s="16" t="s">
        <v>21</v>
      </c>
      <c r="H93" s="3" t="s">
        <v>106</v>
      </c>
      <c r="I93" s="3">
        <v>5</v>
      </c>
      <c r="J93" s="3"/>
    </row>
    <row r="94" spans="1:10" ht="14.4" x14ac:dyDescent="0.15">
      <c r="A94" s="2"/>
      <c r="B94" s="14"/>
      <c r="C94" s="14"/>
      <c r="D94" s="15"/>
      <c r="E94" s="16"/>
      <c r="F94" s="15"/>
      <c r="G94" s="16"/>
      <c r="H94" s="3"/>
      <c r="I94" s="3"/>
      <c r="J94" s="3"/>
    </row>
    <row r="95" spans="1:10" ht="14.4" x14ac:dyDescent="0.15">
      <c r="A95" s="2"/>
      <c r="B95" s="14"/>
      <c r="C95" s="14"/>
      <c r="D95" s="15"/>
      <c r="E95" s="16"/>
      <c r="F95" s="15"/>
      <c r="G95" s="16"/>
      <c r="H95" s="3"/>
      <c r="I95" s="3"/>
      <c r="J95" s="3"/>
    </row>
    <row r="96" spans="1:10" ht="14.4" x14ac:dyDescent="0.15">
      <c r="A96" s="2"/>
      <c r="B96" s="14"/>
      <c r="C96" s="14"/>
      <c r="D96" s="15"/>
      <c r="E96" s="16"/>
      <c r="F96" s="15"/>
      <c r="G96" s="16"/>
      <c r="H96" s="3"/>
      <c r="I96" s="3"/>
      <c r="J96" s="3"/>
    </row>
    <row r="97" spans="1:10" ht="15.05" x14ac:dyDescent="0.15">
      <c r="A97" s="2"/>
      <c r="B97" s="12"/>
      <c r="C97" s="12"/>
      <c r="D97" s="13"/>
      <c r="E97" s="11"/>
      <c r="F97" s="13"/>
      <c r="G97" s="11"/>
      <c r="H97" s="3"/>
      <c r="I97" s="3"/>
      <c r="J97" s="3"/>
    </row>
    <row r="98" spans="1:10" x14ac:dyDescent="0.15">
      <c r="A98" s="2"/>
      <c r="B98" s="4"/>
      <c r="C98" s="4"/>
      <c r="D98" s="4"/>
      <c r="E98" s="13"/>
      <c r="F98" s="13"/>
      <c r="G98" s="13"/>
      <c r="H98" s="3"/>
      <c r="I98" s="3"/>
      <c r="J98" s="3"/>
    </row>
    <row r="99" spans="1:10" ht="37.35" customHeight="1" x14ac:dyDescent="0.15">
      <c r="A99" s="8" t="s">
        <v>6</v>
      </c>
      <c r="B99" s="9"/>
      <c r="C99" s="9"/>
      <c r="D99" s="9"/>
      <c r="E99" s="26"/>
      <c r="F99" s="26"/>
      <c r="G99" s="26"/>
      <c r="H99" s="9"/>
      <c r="I99" s="9"/>
      <c r="J99" s="10"/>
    </row>
  </sheetData>
  <mergeCells count="1">
    <mergeCell ref="A1:J1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opLeftCell="A10" workbookViewId="0">
      <selection activeCell="L40" sqref="L40"/>
    </sheetView>
  </sheetViews>
  <sheetFormatPr defaultRowHeight="14.4" x14ac:dyDescent="0.25"/>
  <cols>
    <col min="5" max="5" width="13.6640625" customWidth="1"/>
    <col min="6" max="6" width="10.109375" customWidth="1"/>
    <col min="8" max="8" width="10.6640625" customWidth="1"/>
  </cols>
  <sheetData>
    <row r="1" spans="1:9" x14ac:dyDescent="0.25">
      <c r="H1" t="s">
        <v>163</v>
      </c>
    </row>
    <row r="2" spans="1:9" x14ac:dyDescent="0.25">
      <c r="A2" s="2">
        <v>34</v>
      </c>
      <c r="B2" s="14">
        <v>11718081</v>
      </c>
      <c r="C2" s="14" t="s">
        <v>60</v>
      </c>
      <c r="D2" s="15" t="s">
        <v>79</v>
      </c>
      <c r="E2" s="16" t="s">
        <v>11</v>
      </c>
      <c r="F2" s="17"/>
      <c r="G2" s="16" t="s">
        <v>21</v>
      </c>
      <c r="H2" s="3" t="s">
        <v>106</v>
      </c>
      <c r="I2" s="3">
        <f>(8*10%+10*30%+10*30%+8.692308*30%)*10</f>
        <v>94.076924000000005</v>
      </c>
    </row>
    <row r="3" spans="1:9" x14ac:dyDescent="0.25">
      <c r="A3" s="2">
        <v>35</v>
      </c>
      <c r="B3" s="14">
        <v>11718100</v>
      </c>
      <c r="C3" s="14" t="s">
        <v>61</v>
      </c>
      <c r="D3" s="15" t="s">
        <v>79</v>
      </c>
      <c r="E3" s="16" t="s">
        <v>11</v>
      </c>
      <c r="F3" s="17"/>
      <c r="G3" s="16" t="s">
        <v>22</v>
      </c>
      <c r="H3" s="3" t="s">
        <v>106</v>
      </c>
      <c r="I3" s="3">
        <f>(8*10%+10*30%+10*30%+8.730769*30%)*10</f>
        <v>94.192307</v>
      </c>
    </row>
    <row r="4" spans="1:9" x14ac:dyDescent="0.25">
      <c r="A4" s="2">
        <v>37</v>
      </c>
      <c r="B4" s="14">
        <v>11718091</v>
      </c>
      <c r="C4" s="14" t="s">
        <v>63</v>
      </c>
      <c r="D4" s="15" t="s">
        <v>79</v>
      </c>
      <c r="E4" s="16" t="s">
        <v>11</v>
      </c>
      <c r="F4" s="17"/>
      <c r="G4" s="16" t="s">
        <v>21</v>
      </c>
      <c r="H4" s="3" t="s">
        <v>106</v>
      </c>
      <c r="I4" s="3">
        <f>(8*10%+10*30%+10*30%+8.653846*30%)*10</f>
        <v>93.961538000000004</v>
      </c>
    </row>
    <row r="5" spans="1:9" x14ac:dyDescent="0.25">
      <c r="A5" s="2">
        <v>36</v>
      </c>
      <c r="B5" s="14">
        <v>11718273</v>
      </c>
      <c r="C5" s="14" t="s">
        <v>62</v>
      </c>
      <c r="D5" s="15" t="s">
        <v>79</v>
      </c>
      <c r="E5" s="16" t="s">
        <v>11</v>
      </c>
      <c r="F5" s="17"/>
      <c r="G5" s="16" t="s">
        <v>21</v>
      </c>
      <c r="H5" s="3" t="s">
        <v>107</v>
      </c>
      <c r="I5" s="3">
        <f>(8*10%+10*30%+10*30%+8.884615*30%)*10</f>
        <v>94.65384499999999</v>
      </c>
    </row>
    <row r="6" spans="1:9" x14ac:dyDescent="0.25">
      <c r="A6" s="2">
        <v>39</v>
      </c>
      <c r="B6" s="14">
        <v>11818043</v>
      </c>
      <c r="C6" s="14" t="s">
        <v>65</v>
      </c>
      <c r="D6" s="15" t="s">
        <v>79</v>
      </c>
      <c r="E6" s="16" t="s">
        <v>34</v>
      </c>
      <c r="F6" s="17"/>
      <c r="G6" s="16" t="s">
        <v>21</v>
      </c>
      <c r="H6" s="3" t="s">
        <v>106</v>
      </c>
      <c r="I6" s="3">
        <v>95.4</v>
      </c>
    </row>
    <row r="7" spans="1:9" x14ac:dyDescent="0.25">
      <c r="A7" s="2">
        <v>40</v>
      </c>
      <c r="B7" s="14">
        <v>11818101</v>
      </c>
      <c r="C7" s="14" t="s">
        <v>66</v>
      </c>
      <c r="D7" s="15" t="s">
        <v>79</v>
      </c>
      <c r="E7" s="16" t="s">
        <v>34</v>
      </c>
      <c r="F7" s="17"/>
      <c r="G7" s="16" t="s">
        <v>21</v>
      </c>
      <c r="H7" s="3" t="s">
        <v>106</v>
      </c>
      <c r="I7" s="3">
        <v>95.4</v>
      </c>
    </row>
    <row r="8" spans="1:9" x14ac:dyDescent="0.25">
      <c r="A8" s="2">
        <v>41</v>
      </c>
      <c r="B8" s="14">
        <v>11818038</v>
      </c>
      <c r="C8" s="14" t="s">
        <v>67</v>
      </c>
      <c r="D8" s="15" t="s">
        <v>79</v>
      </c>
      <c r="E8" s="16" t="s">
        <v>34</v>
      </c>
      <c r="F8" s="17"/>
      <c r="G8" s="16" t="s">
        <v>21</v>
      </c>
      <c r="H8" s="3" t="s">
        <v>106</v>
      </c>
      <c r="I8" s="3">
        <v>93.8</v>
      </c>
    </row>
    <row r="9" spans="1:9" x14ac:dyDescent="0.25">
      <c r="A9" s="2">
        <v>38</v>
      </c>
      <c r="B9" s="14">
        <v>11818026</v>
      </c>
      <c r="C9" s="14" t="s">
        <v>64</v>
      </c>
      <c r="D9" s="15" t="s">
        <v>79</v>
      </c>
      <c r="E9" s="16" t="s">
        <v>34</v>
      </c>
      <c r="F9" s="17"/>
      <c r="G9" s="16" t="s">
        <v>21</v>
      </c>
      <c r="H9" s="3" t="s">
        <v>107</v>
      </c>
      <c r="I9" s="3">
        <v>96.9</v>
      </c>
    </row>
    <row r="10" spans="1:9" x14ac:dyDescent="0.25">
      <c r="A10" s="2">
        <v>42</v>
      </c>
      <c r="B10" s="14">
        <v>11818139</v>
      </c>
      <c r="C10" s="14" t="s">
        <v>110</v>
      </c>
      <c r="D10" s="15" t="s">
        <v>111</v>
      </c>
      <c r="E10" s="16" t="s">
        <v>112</v>
      </c>
      <c r="F10" s="17"/>
      <c r="G10" s="16" t="s">
        <v>113</v>
      </c>
      <c r="H10" s="3" t="s">
        <v>114</v>
      </c>
      <c r="I10" s="14"/>
    </row>
    <row r="11" spans="1:9" x14ac:dyDescent="0.25">
      <c r="A11" s="2">
        <v>44</v>
      </c>
      <c r="B11" s="14">
        <v>11918082</v>
      </c>
      <c r="C11" s="14" t="s">
        <v>119</v>
      </c>
      <c r="D11" s="15" t="s">
        <v>111</v>
      </c>
      <c r="E11" s="16" t="s">
        <v>116</v>
      </c>
      <c r="F11" s="17"/>
      <c r="G11" s="16" t="s">
        <v>117</v>
      </c>
      <c r="H11" s="3" t="s">
        <v>114</v>
      </c>
      <c r="I11" s="14">
        <v>90</v>
      </c>
    </row>
    <row r="12" spans="1:9" x14ac:dyDescent="0.25">
      <c r="A12" s="2">
        <v>45</v>
      </c>
      <c r="B12" s="14">
        <v>11918133</v>
      </c>
      <c r="C12" s="14" t="s">
        <v>120</v>
      </c>
      <c r="D12" s="15" t="s">
        <v>111</v>
      </c>
      <c r="E12" s="16" t="s">
        <v>116</v>
      </c>
      <c r="F12" s="17"/>
      <c r="G12" s="16" t="s">
        <v>117</v>
      </c>
      <c r="H12" s="3" t="s">
        <v>114</v>
      </c>
      <c r="I12" s="14">
        <v>88</v>
      </c>
    </row>
    <row r="13" spans="1:9" x14ac:dyDescent="0.25">
      <c r="A13" s="2">
        <v>46</v>
      </c>
      <c r="B13" s="14">
        <v>11918039</v>
      </c>
      <c r="C13" s="14" t="s">
        <v>121</v>
      </c>
      <c r="D13" s="15" t="s">
        <v>111</v>
      </c>
      <c r="E13" s="16" t="s">
        <v>116</v>
      </c>
      <c r="F13" s="17"/>
      <c r="G13" s="16" t="s">
        <v>117</v>
      </c>
      <c r="H13" s="3" t="s">
        <v>114</v>
      </c>
      <c r="I13" s="14">
        <v>80</v>
      </c>
    </row>
    <row r="14" spans="1:9" x14ac:dyDescent="0.25">
      <c r="A14" s="2">
        <v>43</v>
      </c>
      <c r="B14" s="14">
        <v>11918050</v>
      </c>
      <c r="C14" s="14" t="s">
        <v>115</v>
      </c>
      <c r="D14" s="15" t="s">
        <v>111</v>
      </c>
      <c r="E14" s="16" t="s">
        <v>116</v>
      </c>
      <c r="F14" s="17"/>
      <c r="G14" s="16" t="s">
        <v>117</v>
      </c>
      <c r="H14" s="3" t="s">
        <v>118</v>
      </c>
      <c r="I14" s="14">
        <v>98</v>
      </c>
    </row>
    <row r="15" spans="1:9" x14ac:dyDescent="0.25">
      <c r="A15" s="2">
        <v>47</v>
      </c>
      <c r="B15" s="14">
        <v>11918080</v>
      </c>
      <c r="C15" s="14" t="s">
        <v>122</v>
      </c>
      <c r="D15" s="15" t="s">
        <v>111</v>
      </c>
      <c r="E15" s="16" t="s">
        <v>123</v>
      </c>
      <c r="F15" s="17"/>
      <c r="G15" s="16" t="s">
        <v>117</v>
      </c>
      <c r="H15" s="3" t="s">
        <v>114</v>
      </c>
      <c r="I15" s="14">
        <v>90</v>
      </c>
    </row>
    <row r="16" spans="1:9" x14ac:dyDescent="0.25">
      <c r="A16" s="2">
        <v>48</v>
      </c>
      <c r="B16" s="14">
        <v>11918141</v>
      </c>
      <c r="C16" s="14" t="s">
        <v>124</v>
      </c>
      <c r="D16" s="15" t="s">
        <v>111</v>
      </c>
      <c r="E16" s="16" t="s">
        <v>123</v>
      </c>
      <c r="F16" s="17"/>
      <c r="G16" s="16" t="s">
        <v>117</v>
      </c>
      <c r="H16" s="3" t="s">
        <v>114</v>
      </c>
      <c r="I16" s="14">
        <v>90</v>
      </c>
    </row>
    <row r="17" spans="1:9" x14ac:dyDescent="0.25">
      <c r="A17" s="2">
        <v>49</v>
      </c>
      <c r="B17" s="14">
        <v>11918124</v>
      </c>
      <c r="C17" s="14" t="s">
        <v>125</v>
      </c>
      <c r="D17" s="15" t="s">
        <v>111</v>
      </c>
      <c r="E17" s="16" t="s">
        <v>123</v>
      </c>
      <c r="F17" s="17"/>
      <c r="G17" s="16" t="s">
        <v>117</v>
      </c>
      <c r="H17" s="3" t="s">
        <v>114</v>
      </c>
      <c r="I17" s="14">
        <v>90</v>
      </c>
    </row>
    <row r="18" spans="1:9" x14ac:dyDescent="0.25">
      <c r="A18" s="2">
        <v>50</v>
      </c>
      <c r="B18" s="14">
        <v>11918084</v>
      </c>
      <c r="C18" s="14" t="s">
        <v>126</v>
      </c>
      <c r="D18" s="15" t="s">
        <v>111</v>
      </c>
      <c r="E18" s="16" t="s">
        <v>123</v>
      </c>
      <c r="F18" s="17"/>
      <c r="G18" s="16" t="s">
        <v>117</v>
      </c>
      <c r="H18" s="3" t="s">
        <v>114</v>
      </c>
      <c r="I18" s="14">
        <v>90</v>
      </c>
    </row>
    <row r="19" spans="1:9" x14ac:dyDescent="0.25">
      <c r="A19" s="2">
        <v>51</v>
      </c>
      <c r="B19" s="14">
        <v>11918021</v>
      </c>
      <c r="C19" s="14" t="s">
        <v>127</v>
      </c>
      <c r="D19" s="15" t="s">
        <v>111</v>
      </c>
      <c r="E19" s="16" t="s">
        <v>123</v>
      </c>
      <c r="F19" s="17"/>
      <c r="G19" s="16" t="s">
        <v>117</v>
      </c>
      <c r="H19" s="3" t="s">
        <v>118</v>
      </c>
      <c r="I19" s="14">
        <v>95</v>
      </c>
    </row>
    <row r="20" spans="1:9" x14ac:dyDescent="0.25">
      <c r="A20" s="20">
        <v>70</v>
      </c>
      <c r="B20" s="14">
        <v>21918047</v>
      </c>
      <c r="C20" s="14" t="s">
        <v>150</v>
      </c>
      <c r="D20" s="15" t="s">
        <v>111</v>
      </c>
      <c r="E20" s="16" t="s">
        <v>146</v>
      </c>
      <c r="F20" s="17"/>
      <c r="G20" s="16" t="s">
        <v>117</v>
      </c>
      <c r="H20" s="3" t="s">
        <v>151</v>
      </c>
      <c r="I20" s="14">
        <v>0</v>
      </c>
    </row>
    <row r="21" spans="1:9" x14ac:dyDescent="0.25">
      <c r="A21" s="20">
        <v>67</v>
      </c>
      <c r="B21" s="14">
        <v>21918037</v>
      </c>
      <c r="C21" s="14" t="s">
        <v>147</v>
      </c>
      <c r="D21" s="15" t="s">
        <v>111</v>
      </c>
      <c r="E21" s="16" t="s">
        <v>146</v>
      </c>
      <c r="F21" s="17"/>
      <c r="G21" s="16" t="s">
        <v>117</v>
      </c>
      <c r="H21" s="3" t="s">
        <v>114</v>
      </c>
      <c r="I21" s="14">
        <v>88</v>
      </c>
    </row>
    <row r="22" spans="1:9" x14ac:dyDescent="0.25">
      <c r="A22" s="20">
        <v>68</v>
      </c>
      <c r="B22" s="14">
        <v>21918024</v>
      </c>
      <c r="C22" s="14" t="s">
        <v>148</v>
      </c>
      <c r="D22" s="15" t="s">
        <v>111</v>
      </c>
      <c r="E22" s="16" t="s">
        <v>146</v>
      </c>
      <c r="F22" s="17"/>
      <c r="G22" s="16" t="s">
        <v>117</v>
      </c>
      <c r="H22" s="3" t="s">
        <v>114</v>
      </c>
      <c r="I22" s="14">
        <v>90.25</v>
      </c>
    </row>
    <row r="23" spans="1:9" x14ac:dyDescent="0.25">
      <c r="A23" s="20">
        <v>66</v>
      </c>
      <c r="B23" s="14">
        <v>21918127</v>
      </c>
      <c r="C23" s="14" t="s">
        <v>145</v>
      </c>
      <c r="D23" s="15" t="s">
        <v>111</v>
      </c>
      <c r="E23" s="16" t="s">
        <v>146</v>
      </c>
      <c r="F23" s="17"/>
      <c r="G23" s="16" t="s">
        <v>117</v>
      </c>
      <c r="H23" s="3" t="s">
        <v>118</v>
      </c>
      <c r="I23" s="14">
        <v>91.75</v>
      </c>
    </row>
    <row r="24" spans="1:9" x14ac:dyDescent="0.25">
      <c r="A24" s="20">
        <v>69</v>
      </c>
      <c r="B24" s="14">
        <v>21918010</v>
      </c>
      <c r="C24" s="14" t="s">
        <v>149</v>
      </c>
      <c r="D24" s="15" t="s">
        <v>111</v>
      </c>
      <c r="E24" s="16" t="s">
        <v>146</v>
      </c>
      <c r="F24" s="17"/>
      <c r="G24" s="16" t="s">
        <v>117</v>
      </c>
      <c r="H24" s="3" t="s">
        <v>118</v>
      </c>
      <c r="I24" s="14">
        <v>90.5</v>
      </c>
    </row>
    <row r="25" spans="1:9" x14ac:dyDescent="0.25">
      <c r="A25" s="20">
        <v>71</v>
      </c>
      <c r="B25" s="14">
        <v>21918132</v>
      </c>
      <c r="C25" s="14" t="s">
        <v>152</v>
      </c>
      <c r="D25" s="15" t="s">
        <v>111</v>
      </c>
      <c r="E25" s="16" t="s">
        <v>153</v>
      </c>
      <c r="F25" s="17"/>
      <c r="G25" s="16" t="s">
        <v>117</v>
      </c>
      <c r="H25" s="3" t="s">
        <v>114</v>
      </c>
      <c r="I25" s="14"/>
    </row>
    <row r="26" spans="1:9" x14ac:dyDescent="0.25">
      <c r="A26" s="14"/>
      <c r="B26" s="14">
        <v>21918075</v>
      </c>
      <c r="C26" s="14" t="s">
        <v>159</v>
      </c>
      <c r="D26" s="14" t="s">
        <v>111</v>
      </c>
      <c r="E26" s="14" t="s">
        <v>153</v>
      </c>
      <c r="F26" s="14"/>
      <c r="G26" s="14" t="s">
        <v>117</v>
      </c>
      <c r="H26" s="3"/>
      <c r="I26" s="14"/>
    </row>
    <row r="27" spans="1:9" x14ac:dyDescent="0.25">
      <c r="A27" s="14"/>
      <c r="B27" s="14">
        <v>21918013</v>
      </c>
      <c r="C27" s="14" t="s">
        <v>160</v>
      </c>
      <c r="D27" s="14" t="s">
        <v>111</v>
      </c>
      <c r="E27" s="14" t="s">
        <v>153</v>
      </c>
      <c r="F27" s="14"/>
      <c r="G27" s="14" t="s">
        <v>117</v>
      </c>
      <c r="H27" s="3"/>
      <c r="I27" s="14"/>
    </row>
    <row r="28" spans="1:9" ht="15.05" x14ac:dyDescent="0.25">
      <c r="A28" s="12"/>
      <c r="B28" s="14">
        <v>12018103</v>
      </c>
      <c r="C28" s="14" t="s">
        <v>128</v>
      </c>
      <c r="D28" s="15" t="s">
        <v>111</v>
      </c>
      <c r="E28" s="16" t="s">
        <v>129</v>
      </c>
      <c r="F28" s="17"/>
      <c r="G28" s="16" t="s">
        <v>117</v>
      </c>
      <c r="H28" s="21" t="s">
        <v>114</v>
      </c>
      <c r="I28" s="14">
        <v>89</v>
      </c>
    </row>
    <row r="29" spans="1:9" ht="15.05" x14ac:dyDescent="0.25">
      <c r="A29" s="12"/>
      <c r="B29" s="14">
        <v>12018108</v>
      </c>
      <c r="C29" s="14" t="s">
        <v>130</v>
      </c>
      <c r="D29" s="15" t="s">
        <v>111</v>
      </c>
      <c r="E29" s="16" t="s">
        <v>129</v>
      </c>
      <c r="F29" s="17"/>
      <c r="G29" s="16" t="s">
        <v>117</v>
      </c>
      <c r="H29" s="3" t="s">
        <v>114</v>
      </c>
      <c r="I29" s="14">
        <v>87</v>
      </c>
    </row>
    <row r="30" spans="1:9" ht="15.05" x14ac:dyDescent="0.25">
      <c r="A30" s="12"/>
      <c r="B30" s="14">
        <v>12018124</v>
      </c>
      <c r="C30" s="14" t="s">
        <v>132</v>
      </c>
      <c r="D30" s="15" t="s">
        <v>111</v>
      </c>
      <c r="E30" s="16" t="s">
        <v>129</v>
      </c>
      <c r="F30" s="17"/>
      <c r="G30" s="16" t="s">
        <v>113</v>
      </c>
      <c r="H30" s="3" t="s">
        <v>114</v>
      </c>
      <c r="I30" s="14">
        <v>86</v>
      </c>
    </row>
    <row r="31" spans="1:9" ht="15.05" x14ac:dyDescent="0.25">
      <c r="A31" s="12"/>
      <c r="B31" s="14">
        <v>12018132</v>
      </c>
      <c r="C31" s="14" t="s">
        <v>133</v>
      </c>
      <c r="D31" s="15" t="s">
        <v>111</v>
      </c>
      <c r="E31" s="16" t="s">
        <v>129</v>
      </c>
      <c r="F31" s="17"/>
      <c r="G31" s="16" t="s">
        <v>117</v>
      </c>
      <c r="H31" s="3" t="s">
        <v>114</v>
      </c>
      <c r="I31" s="14">
        <v>84</v>
      </c>
    </row>
    <row r="32" spans="1:9" ht="15.05" x14ac:dyDescent="0.25">
      <c r="A32" s="12"/>
      <c r="B32" s="14">
        <v>12018159</v>
      </c>
      <c r="C32" s="14" t="s">
        <v>134</v>
      </c>
      <c r="D32" s="15" t="s">
        <v>111</v>
      </c>
      <c r="E32" s="16" t="s">
        <v>129</v>
      </c>
      <c r="F32" s="17"/>
      <c r="G32" s="16" t="s">
        <v>135</v>
      </c>
      <c r="H32" s="3" t="s">
        <v>114</v>
      </c>
      <c r="I32" s="14">
        <v>88</v>
      </c>
    </row>
    <row r="33" spans="1:9" ht="15.05" x14ac:dyDescent="0.25">
      <c r="A33" s="12"/>
      <c r="B33" s="14">
        <v>12018112</v>
      </c>
      <c r="C33" s="14" t="s">
        <v>131</v>
      </c>
      <c r="D33" s="15" t="s">
        <v>111</v>
      </c>
      <c r="E33" s="16" t="s">
        <v>129</v>
      </c>
      <c r="F33" s="17"/>
      <c r="G33" s="16" t="s">
        <v>117</v>
      </c>
      <c r="H33" s="3" t="s">
        <v>118</v>
      </c>
      <c r="I33" s="14">
        <v>92</v>
      </c>
    </row>
    <row r="34" spans="1:9" x14ac:dyDescent="0.25">
      <c r="A34" s="2">
        <v>59</v>
      </c>
      <c r="B34" s="14">
        <v>12018105</v>
      </c>
      <c r="C34" s="14" t="s">
        <v>138</v>
      </c>
      <c r="D34" s="15" t="s">
        <v>111</v>
      </c>
      <c r="E34" s="16" t="s">
        <v>137</v>
      </c>
      <c r="F34" s="17"/>
      <c r="G34" s="16" t="s">
        <v>135</v>
      </c>
      <c r="H34" s="3" t="s">
        <v>114</v>
      </c>
      <c r="I34" s="14">
        <v>91</v>
      </c>
    </row>
    <row r="35" spans="1:9" x14ac:dyDescent="0.25">
      <c r="A35" s="2">
        <v>61</v>
      </c>
      <c r="B35" s="14">
        <v>12018133</v>
      </c>
      <c r="C35" s="14" t="s">
        <v>140</v>
      </c>
      <c r="D35" s="15" t="s">
        <v>111</v>
      </c>
      <c r="E35" s="16" t="s">
        <v>137</v>
      </c>
      <c r="F35" s="17"/>
      <c r="G35" s="16" t="s">
        <v>117</v>
      </c>
      <c r="H35" s="3" t="s">
        <v>114</v>
      </c>
      <c r="I35" s="14">
        <v>91</v>
      </c>
    </row>
    <row r="36" spans="1:9" x14ac:dyDescent="0.25">
      <c r="A36" s="2">
        <v>62</v>
      </c>
      <c r="B36" s="14">
        <v>12018152</v>
      </c>
      <c r="C36" s="14" t="s">
        <v>141</v>
      </c>
      <c r="D36" s="15" t="s">
        <v>111</v>
      </c>
      <c r="E36" s="16" t="s">
        <v>137</v>
      </c>
      <c r="F36" s="17"/>
      <c r="G36" s="16" t="s">
        <v>117</v>
      </c>
      <c r="H36" s="3" t="s">
        <v>114</v>
      </c>
      <c r="I36" s="14">
        <v>89.166666666666671</v>
      </c>
    </row>
    <row r="37" spans="1:9" x14ac:dyDescent="0.25">
      <c r="A37" s="2">
        <v>63</v>
      </c>
      <c r="B37" s="14">
        <v>12018155</v>
      </c>
      <c r="C37" s="14" t="s">
        <v>142</v>
      </c>
      <c r="D37" s="15" t="s">
        <v>111</v>
      </c>
      <c r="E37" s="16" t="s">
        <v>137</v>
      </c>
      <c r="F37" s="17"/>
      <c r="G37" s="16" t="s">
        <v>117</v>
      </c>
      <c r="H37" s="3" t="s">
        <v>114</v>
      </c>
      <c r="I37" s="14">
        <v>91.333333333333343</v>
      </c>
    </row>
    <row r="38" spans="1:9" x14ac:dyDescent="0.25">
      <c r="A38" s="2">
        <v>64</v>
      </c>
      <c r="B38" s="14">
        <v>12018323</v>
      </c>
      <c r="C38" s="14" t="s">
        <v>143</v>
      </c>
      <c r="D38" s="15" t="s">
        <v>111</v>
      </c>
      <c r="E38" s="16" t="s">
        <v>137</v>
      </c>
      <c r="F38" s="17"/>
      <c r="G38" s="16" t="s">
        <v>117</v>
      </c>
      <c r="H38" s="3" t="s">
        <v>114</v>
      </c>
      <c r="I38" s="14">
        <v>92.5</v>
      </c>
    </row>
    <row r="39" spans="1:9" x14ac:dyDescent="0.25">
      <c r="A39" s="2">
        <v>65</v>
      </c>
      <c r="B39" s="14">
        <v>12018366</v>
      </c>
      <c r="C39" s="14" t="s">
        <v>144</v>
      </c>
      <c r="D39" s="15" t="s">
        <v>111</v>
      </c>
      <c r="E39" s="16" t="s">
        <v>137</v>
      </c>
      <c r="F39" s="17"/>
      <c r="G39" s="16" t="s">
        <v>117</v>
      </c>
      <c r="H39" s="3" t="s">
        <v>114</v>
      </c>
      <c r="I39" s="14">
        <v>91.833333333333343</v>
      </c>
    </row>
    <row r="40" spans="1:9" x14ac:dyDescent="0.25">
      <c r="A40" s="2">
        <v>58</v>
      </c>
      <c r="B40" s="14">
        <v>12018019</v>
      </c>
      <c r="C40" s="14" t="s">
        <v>136</v>
      </c>
      <c r="D40" s="15" t="s">
        <v>111</v>
      </c>
      <c r="E40" s="16" t="s">
        <v>137</v>
      </c>
      <c r="F40" s="17"/>
      <c r="G40" s="16" t="s">
        <v>113</v>
      </c>
      <c r="H40" s="3" t="s">
        <v>118</v>
      </c>
      <c r="I40" s="14">
        <v>92.833333333333343</v>
      </c>
    </row>
    <row r="41" spans="1:9" x14ac:dyDescent="0.25">
      <c r="A41" s="2">
        <v>60</v>
      </c>
      <c r="B41" s="14">
        <v>12018111</v>
      </c>
      <c r="C41" s="14" t="s">
        <v>139</v>
      </c>
      <c r="D41" s="15" t="s">
        <v>111</v>
      </c>
      <c r="E41" s="16" t="s">
        <v>137</v>
      </c>
      <c r="F41" s="17"/>
      <c r="G41" s="16" t="s">
        <v>117</v>
      </c>
      <c r="H41" s="3" t="s">
        <v>118</v>
      </c>
      <c r="I41" s="14">
        <v>95.333333333333343</v>
      </c>
    </row>
    <row r="42" spans="1:9" x14ac:dyDescent="0.25">
      <c r="A42" s="2">
        <v>72</v>
      </c>
      <c r="B42" s="18">
        <v>22018043</v>
      </c>
      <c r="C42" s="18" t="s">
        <v>154</v>
      </c>
      <c r="D42" s="15" t="s">
        <v>79</v>
      </c>
      <c r="E42" s="16" t="s">
        <v>58</v>
      </c>
      <c r="F42" s="17"/>
      <c r="G42" s="16" t="s">
        <v>21</v>
      </c>
      <c r="H42" s="3" t="s">
        <v>106</v>
      </c>
      <c r="I42" s="3">
        <v>91</v>
      </c>
    </row>
    <row r="43" spans="1:9" x14ac:dyDescent="0.25">
      <c r="A43" s="2">
        <v>73</v>
      </c>
      <c r="B43" s="18">
        <v>22018048</v>
      </c>
      <c r="C43" s="18" t="s">
        <v>155</v>
      </c>
      <c r="D43" s="15" t="s">
        <v>79</v>
      </c>
      <c r="E43" s="16" t="s">
        <v>58</v>
      </c>
      <c r="F43" s="17"/>
      <c r="G43" s="16" t="s">
        <v>21</v>
      </c>
      <c r="H43" s="3" t="s">
        <v>106</v>
      </c>
      <c r="I43" s="3">
        <v>88</v>
      </c>
    </row>
    <row r="44" spans="1:9" x14ac:dyDescent="0.25">
      <c r="A44" s="2">
        <v>74</v>
      </c>
      <c r="B44" s="18">
        <v>22018018</v>
      </c>
      <c r="C44" s="19" t="s">
        <v>156</v>
      </c>
      <c r="D44" s="15" t="s">
        <v>79</v>
      </c>
      <c r="E44" s="16" t="s">
        <v>58</v>
      </c>
      <c r="F44" s="17"/>
      <c r="G44" s="16" t="s">
        <v>21</v>
      </c>
      <c r="H44" s="21" t="s">
        <v>106</v>
      </c>
      <c r="I44" s="3">
        <v>92</v>
      </c>
    </row>
    <row r="45" spans="1:9" x14ac:dyDescent="0.25">
      <c r="A45" s="2">
        <v>75</v>
      </c>
      <c r="B45" s="18">
        <v>22018007</v>
      </c>
      <c r="C45" s="19" t="s">
        <v>157</v>
      </c>
      <c r="D45" s="15" t="s">
        <v>79</v>
      </c>
      <c r="E45" s="16" t="s">
        <v>58</v>
      </c>
      <c r="F45" s="17"/>
      <c r="G45" s="16" t="s">
        <v>21</v>
      </c>
      <c r="H45" s="3" t="s">
        <v>106</v>
      </c>
      <c r="I45" s="3">
        <v>89</v>
      </c>
    </row>
    <row r="46" spans="1:9" x14ac:dyDescent="0.25">
      <c r="A46" s="2">
        <v>76</v>
      </c>
      <c r="B46" s="18">
        <v>22018006</v>
      </c>
      <c r="C46" s="19" t="s">
        <v>158</v>
      </c>
      <c r="D46" s="15" t="s">
        <v>79</v>
      </c>
      <c r="E46" s="16" t="s">
        <v>58</v>
      </c>
      <c r="F46" s="17"/>
      <c r="G46" s="16" t="s">
        <v>21</v>
      </c>
      <c r="H46" s="3" t="s">
        <v>107</v>
      </c>
      <c r="I46" s="3">
        <v>95</v>
      </c>
    </row>
    <row r="47" spans="1:9" x14ac:dyDescent="0.25">
      <c r="A47" s="2"/>
      <c r="B47" s="18">
        <v>22018003</v>
      </c>
      <c r="C47" s="19" t="s">
        <v>161</v>
      </c>
      <c r="D47" s="15" t="s">
        <v>79</v>
      </c>
      <c r="E47" s="16" t="s">
        <v>58</v>
      </c>
      <c r="F47" s="17"/>
      <c r="G47" s="16" t="s">
        <v>108</v>
      </c>
      <c r="H47" s="3"/>
      <c r="I47" s="3"/>
    </row>
    <row r="48" spans="1:9" x14ac:dyDescent="0.25">
      <c r="A48" s="2"/>
      <c r="B48" s="18">
        <v>22018011</v>
      </c>
      <c r="C48" s="19" t="s">
        <v>162</v>
      </c>
      <c r="D48" s="15" t="s">
        <v>79</v>
      </c>
      <c r="E48" s="16" t="s">
        <v>58</v>
      </c>
      <c r="F48" s="17"/>
      <c r="G48" s="16" t="s">
        <v>109</v>
      </c>
      <c r="H48" s="3"/>
      <c r="I48" s="3"/>
    </row>
    <row r="49" spans="1:9" x14ac:dyDescent="0.25">
      <c r="A49" s="2">
        <v>77</v>
      </c>
      <c r="B49" s="14"/>
      <c r="C49" s="14"/>
      <c r="D49" s="15" t="s">
        <v>79</v>
      </c>
      <c r="E49" s="16"/>
      <c r="F49" s="17"/>
      <c r="G49" s="16"/>
      <c r="H49" s="3"/>
      <c r="I49" s="3"/>
    </row>
  </sheetData>
  <autoFilter ref="A1:I1">
    <sortState ref="A2:I49">
      <sortCondition ref="E1"/>
    </sortState>
  </autoFilter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workbookViewId="0">
      <selection activeCell="D29" sqref="D29"/>
    </sheetView>
  </sheetViews>
  <sheetFormatPr defaultRowHeight="14.4" x14ac:dyDescent="0.25"/>
  <cols>
    <col min="1" max="1" width="10.44140625" customWidth="1"/>
    <col min="2" max="2" width="13.109375" customWidth="1"/>
    <col min="3" max="3" width="18.44140625" customWidth="1"/>
    <col min="4" max="4" width="16.6640625" customWidth="1"/>
    <col min="5" max="5" width="13.33203125" customWidth="1"/>
    <col min="7" max="7" width="11.88671875" customWidth="1"/>
    <col min="8" max="8" width="11.109375" customWidth="1"/>
    <col min="9" max="9" width="11.44140625" customWidth="1"/>
    <col min="10" max="10" width="12.6640625" customWidth="1"/>
    <col min="11" max="11" width="15" customWidth="1"/>
    <col min="12" max="12" width="17.5546875" customWidth="1"/>
  </cols>
  <sheetData>
    <row r="1" spans="1:13" x14ac:dyDescent="0.25">
      <c r="A1" s="5" t="s">
        <v>1</v>
      </c>
      <c r="B1" s="5" t="s">
        <v>2</v>
      </c>
      <c r="C1" s="5" t="s">
        <v>9</v>
      </c>
      <c r="D1" s="5" t="s">
        <v>3</v>
      </c>
      <c r="E1" s="5" t="s">
        <v>7</v>
      </c>
      <c r="F1" s="5" t="s">
        <v>8</v>
      </c>
      <c r="G1" s="6" t="s">
        <v>4</v>
      </c>
      <c r="H1" s="6" t="s">
        <v>5</v>
      </c>
      <c r="I1" s="23" t="s">
        <v>164</v>
      </c>
      <c r="J1" s="23" t="s">
        <v>165</v>
      </c>
      <c r="K1" s="23" t="s">
        <v>166</v>
      </c>
      <c r="L1" s="23" t="s">
        <v>167</v>
      </c>
      <c r="M1" s="7"/>
    </row>
    <row r="2" spans="1:13" x14ac:dyDescent="0.25">
      <c r="A2" s="14">
        <v>11718066</v>
      </c>
      <c r="B2" s="22" t="s">
        <v>31</v>
      </c>
      <c r="C2" s="15" t="s">
        <v>79</v>
      </c>
      <c r="D2" s="16" t="s">
        <v>11</v>
      </c>
      <c r="E2" s="17"/>
      <c r="F2" s="16" t="s">
        <v>15</v>
      </c>
      <c r="G2" s="3"/>
      <c r="H2" s="3"/>
      <c r="I2" s="1">
        <v>8</v>
      </c>
      <c r="J2" s="1">
        <v>30</v>
      </c>
      <c r="K2" s="1">
        <v>26</v>
      </c>
      <c r="L2" s="1">
        <v>27.66</v>
      </c>
      <c r="M2" s="1">
        <f t="shared" ref="M2:M25" si="0">SUM(I2:L2)</f>
        <v>91.66</v>
      </c>
    </row>
    <row r="3" spans="1:13" x14ac:dyDescent="0.25">
      <c r="A3" s="14">
        <v>11718113</v>
      </c>
      <c r="B3" s="14" t="s">
        <v>12</v>
      </c>
      <c r="C3" s="15" t="s">
        <v>79</v>
      </c>
      <c r="D3" s="16" t="s">
        <v>11</v>
      </c>
      <c r="E3" s="17"/>
      <c r="F3" s="16" t="s">
        <v>14</v>
      </c>
      <c r="G3" s="3"/>
      <c r="H3" s="3"/>
      <c r="I3" s="1">
        <v>8</v>
      </c>
      <c r="J3" s="1">
        <v>30</v>
      </c>
      <c r="K3" s="1">
        <v>20</v>
      </c>
      <c r="L3" s="1">
        <v>27.46</v>
      </c>
      <c r="M3" s="1">
        <f t="shared" si="0"/>
        <v>85.460000000000008</v>
      </c>
    </row>
    <row r="4" spans="1:13" x14ac:dyDescent="0.25">
      <c r="A4" s="14">
        <v>11818100</v>
      </c>
      <c r="B4" s="14" t="s">
        <v>35</v>
      </c>
      <c r="C4" s="15" t="s">
        <v>79</v>
      </c>
      <c r="D4" s="16" t="s">
        <v>34</v>
      </c>
      <c r="E4" s="17"/>
      <c r="F4" s="16" t="s">
        <v>15</v>
      </c>
      <c r="G4" s="3"/>
      <c r="H4" s="3"/>
      <c r="I4" s="1">
        <v>8</v>
      </c>
      <c r="J4" s="1">
        <v>30</v>
      </c>
      <c r="K4" s="1">
        <v>24</v>
      </c>
      <c r="L4" s="25">
        <v>29</v>
      </c>
      <c r="M4" s="1">
        <f t="shared" si="0"/>
        <v>91</v>
      </c>
    </row>
    <row r="5" spans="1:13" x14ac:dyDescent="0.25">
      <c r="A5" s="14">
        <v>11818032</v>
      </c>
      <c r="B5" s="14" t="s">
        <v>33</v>
      </c>
      <c r="C5" s="15" t="s">
        <v>79</v>
      </c>
      <c r="D5" s="16" t="s">
        <v>34</v>
      </c>
      <c r="E5" s="17"/>
      <c r="F5" s="16" t="s">
        <v>16</v>
      </c>
      <c r="G5" s="3"/>
      <c r="H5" s="3"/>
      <c r="I5" s="1">
        <v>7</v>
      </c>
      <c r="J5" s="1">
        <v>30</v>
      </c>
      <c r="K5" s="1">
        <v>18</v>
      </c>
      <c r="L5" s="1">
        <v>28</v>
      </c>
      <c r="M5" s="1">
        <f t="shared" si="0"/>
        <v>83</v>
      </c>
    </row>
    <row r="6" spans="1:13" x14ac:dyDescent="0.25">
      <c r="A6" s="14">
        <v>11818413</v>
      </c>
      <c r="B6" s="14" t="s">
        <v>36</v>
      </c>
      <c r="C6" s="15" t="s">
        <v>79</v>
      </c>
      <c r="D6" s="16" t="s">
        <v>37</v>
      </c>
      <c r="E6" s="17"/>
      <c r="F6" s="16" t="s">
        <v>14</v>
      </c>
      <c r="G6" s="3"/>
      <c r="H6" s="3"/>
      <c r="I6" s="1">
        <v>8</v>
      </c>
      <c r="J6" s="1">
        <v>30</v>
      </c>
      <c r="K6" s="1">
        <v>24</v>
      </c>
      <c r="L6" s="1">
        <v>26.5</v>
      </c>
      <c r="M6" s="1">
        <f t="shared" si="0"/>
        <v>88.5</v>
      </c>
    </row>
    <row r="7" spans="1:13" x14ac:dyDescent="0.25">
      <c r="A7" s="14">
        <v>11818203</v>
      </c>
      <c r="B7" s="14" t="s">
        <v>38</v>
      </c>
      <c r="C7" s="15" t="s">
        <v>79</v>
      </c>
      <c r="D7" s="16" t="s">
        <v>37</v>
      </c>
      <c r="E7" s="17"/>
      <c r="F7" s="16" t="s">
        <v>17</v>
      </c>
      <c r="G7" s="3"/>
      <c r="H7" s="3"/>
      <c r="I7">
        <v>5</v>
      </c>
      <c r="J7">
        <v>30</v>
      </c>
      <c r="K7" s="1">
        <v>24</v>
      </c>
      <c r="L7">
        <v>25.5</v>
      </c>
      <c r="M7" s="1">
        <f t="shared" si="0"/>
        <v>84.5</v>
      </c>
    </row>
    <row r="8" spans="1:13" x14ac:dyDescent="0.25">
      <c r="A8" s="14">
        <v>11918037</v>
      </c>
      <c r="B8" s="22" t="s">
        <v>41</v>
      </c>
      <c r="C8" s="15" t="s">
        <v>79</v>
      </c>
      <c r="D8" s="16" t="s">
        <v>40</v>
      </c>
      <c r="E8" s="17"/>
      <c r="F8" s="16" t="s">
        <v>17</v>
      </c>
      <c r="G8" s="3"/>
      <c r="H8" s="3"/>
      <c r="I8" s="24">
        <v>9</v>
      </c>
      <c r="J8">
        <v>27</v>
      </c>
      <c r="K8" s="1">
        <v>26</v>
      </c>
      <c r="L8">
        <v>30</v>
      </c>
      <c r="M8" s="1">
        <f t="shared" si="0"/>
        <v>92</v>
      </c>
    </row>
    <row r="9" spans="1:13" x14ac:dyDescent="0.25">
      <c r="A9" s="14">
        <v>11918054</v>
      </c>
      <c r="B9" s="14" t="s">
        <v>39</v>
      </c>
      <c r="C9" s="15" t="s">
        <v>79</v>
      </c>
      <c r="D9" s="16" t="s">
        <v>40</v>
      </c>
      <c r="E9" s="17"/>
      <c r="F9" s="16" t="s">
        <v>14</v>
      </c>
      <c r="G9" s="3"/>
      <c r="H9" s="3"/>
      <c r="I9">
        <v>9</v>
      </c>
      <c r="J9" s="1">
        <v>27</v>
      </c>
      <c r="K9" s="1">
        <v>20</v>
      </c>
      <c r="L9" s="1">
        <v>28.9</v>
      </c>
      <c r="M9" s="1">
        <f t="shared" si="0"/>
        <v>84.9</v>
      </c>
    </row>
    <row r="10" spans="1:13" x14ac:dyDescent="0.25">
      <c r="A10" s="14">
        <v>11918071</v>
      </c>
      <c r="B10" s="22" t="s">
        <v>44</v>
      </c>
      <c r="C10" s="15" t="s">
        <v>79</v>
      </c>
      <c r="D10" s="16" t="s">
        <v>43</v>
      </c>
      <c r="E10" s="17"/>
      <c r="F10" s="16" t="s">
        <v>17</v>
      </c>
      <c r="G10" s="3"/>
      <c r="H10" s="3"/>
      <c r="I10">
        <v>9</v>
      </c>
      <c r="J10">
        <v>30</v>
      </c>
      <c r="K10">
        <v>30</v>
      </c>
      <c r="L10">
        <v>29.5</v>
      </c>
      <c r="M10" s="1">
        <f t="shared" si="0"/>
        <v>98.5</v>
      </c>
    </row>
    <row r="11" spans="1:13" x14ac:dyDescent="0.25">
      <c r="A11" s="14">
        <v>11918077</v>
      </c>
      <c r="B11" s="22" t="s">
        <v>42</v>
      </c>
      <c r="C11" s="15" t="s">
        <v>79</v>
      </c>
      <c r="D11" s="16" t="s">
        <v>43</v>
      </c>
      <c r="E11" s="17"/>
      <c r="F11" s="16" t="s">
        <v>14</v>
      </c>
      <c r="G11" s="3"/>
      <c r="H11" s="3"/>
      <c r="I11" s="24">
        <v>8</v>
      </c>
      <c r="J11" s="1">
        <v>30</v>
      </c>
      <c r="K11">
        <v>30</v>
      </c>
      <c r="L11" s="1">
        <v>29</v>
      </c>
      <c r="M11" s="1">
        <f t="shared" si="0"/>
        <v>97</v>
      </c>
    </row>
    <row r="12" spans="1:13" x14ac:dyDescent="0.25">
      <c r="A12" s="14">
        <v>21918130</v>
      </c>
      <c r="B12" s="14" t="s">
        <v>51</v>
      </c>
      <c r="C12" s="15" t="s">
        <v>79</v>
      </c>
      <c r="D12" s="16" t="s">
        <v>52</v>
      </c>
      <c r="E12" s="17"/>
      <c r="F12" s="16" t="s">
        <v>18</v>
      </c>
      <c r="G12" s="3"/>
      <c r="H12" s="3"/>
      <c r="I12">
        <v>9</v>
      </c>
      <c r="J12" s="1">
        <v>30</v>
      </c>
      <c r="K12" s="1">
        <v>20</v>
      </c>
      <c r="L12" s="1">
        <v>27.75</v>
      </c>
      <c r="M12" s="1">
        <f t="shared" si="0"/>
        <v>86.75</v>
      </c>
    </row>
    <row r="13" spans="1:13" x14ac:dyDescent="0.25">
      <c r="A13" s="14">
        <v>21918078</v>
      </c>
      <c r="B13" s="14" t="s">
        <v>53</v>
      </c>
      <c r="C13" s="15" t="s">
        <v>79</v>
      </c>
      <c r="D13" s="16" t="s">
        <v>52</v>
      </c>
      <c r="E13" s="17"/>
      <c r="F13" s="16" t="s">
        <v>20</v>
      </c>
      <c r="G13" s="3"/>
      <c r="H13" s="3"/>
      <c r="I13">
        <v>9</v>
      </c>
      <c r="J13">
        <v>30</v>
      </c>
      <c r="K13">
        <v>20</v>
      </c>
      <c r="L13">
        <v>27.5</v>
      </c>
      <c r="M13" s="1">
        <f t="shared" si="0"/>
        <v>86.5</v>
      </c>
    </row>
    <row r="14" spans="1:13" x14ac:dyDescent="0.25">
      <c r="A14" s="14">
        <v>21918007</v>
      </c>
      <c r="B14" s="14" t="s">
        <v>56</v>
      </c>
      <c r="C14" s="15" t="s">
        <v>79</v>
      </c>
      <c r="D14" s="16" t="s">
        <v>55</v>
      </c>
      <c r="E14" s="17"/>
      <c r="F14" s="16" t="s">
        <v>20</v>
      </c>
      <c r="G14" s="3"/>
      <c r="H14" s="3"/>
      <c r="I14" s="24">
        <v>9</v>
      </c>
      <c r="J14">
        <v>26.4</v>
      </c>
      <c r="K14" s="1">
        <v>26</v>
      </c>
      <c r="L14">
        <v>26.4</v>
      </c>
      <c r="M14" s="1">
        <f t="shared" si="0"/>
        <v>87.8</v>
      </c>
    </row>
    <row r="15" spans="1:13" x14ac:dyDescent="0.25">
      <c r="A15" s="14">
        <v>21918002</v>
      </c>
      <c r="B15" s="14" t="s">
        <v>54</v>
      </c>
      <c r="C15" s="15" t="s">
        <v>79</v>
      </c>
      <c r="D15" s="16" t="s">
        <v>55</v>
      </c>
      <c r="E15" s="17"/>
      <c r="F15" s="16" t="s">
        <v>18</v>
      </c>
      <c r="G15" s="3"/>
      <c r="H15" s="3"/>
      <c r="I15">
        <v>5</v>
      </c>
      <c r="J15" s="1">
        <v>26</v>
      </c>
      <c r="K15" s="1">
        <v>18</v>
      </c>
      <c r="L15" s="1">
        <v>26</v>
      </c>
      <c r="M15" s="1">
        <f t="shared" si="0"/>
        <v>75</v>
      </c>
    </row>
    <row r="16" spans="1:13" x14ac:dyDescent="0.25">
      <c r="A16" s="14">
        <v>12018084</v>
      </c>
      <c r="B16" s="22" t="s">
        <v>47</v>
      </c>
      <c r="C16" s="15" t="s">
        <v>79</v>
      </c>
      <c r="D16" s="16" t="s">
        <v>46</v>
      </c>
      <c r="E16" s="17"/>
      <c r="F16" s="16" t="s">
        <v>19</v>
      </c>
      <c r="G16" s="3"/>
      <c r="H16" s="3"/>
      <c r="I16">
        <v>9</v>
      </c>
      <c r="J16">
        <v>30</v>
      </c>
      <c r="K16" s="1">
        <v>26</v>
      </c>
      <c r="L16">
        <v>29.7</v>
      </c>
      <c r="M16" s="1">
        <f t="shared" si="0"/>
        <v>94.7</v>
      </c>
    </row>
    <row r="17" spans="1:13" x14ac:dyDescent="0.25">
      <c r="A17" s="14">
        <v>12018376</v>
      </c>
      <c r="B17" s="14" t="s">
        <v>45</v>
      </c>
      <c r="C17" s="15" t="s">
        <v>79</v>
      </c>
      <c r="D17" s="16" t="s">
        <v>46</v>
      </c>
      <c r="E17" s="17"/>
      <c r="F17" s="16" t="s">
        <v>18</v>
      </c>
      <c r="G17" s="3"/>
      <c r="H17" s="3"/>
      <c r="I17">
        <v>5</v>
      </c>
      <c r="J17" s="1">
        <v>30</v>
      </c>
      <c r="K17" s="1">
        <v>18</v>
      </c>
      <c r="L17" s="1">
        <v>29.4</v>
      </c>
      <c r="M17" s="1">
        <f t="shared" si="0"/>
        <v>82.4</v>
      </c>
    </row>
    <row r="18" spans="1:13" x14ac:dyDescent="0.25">
      <c r="A18" s="14">
        <v>12018134</v>
      </c>
      <c r="B18" s="22" t="s">
        <v>50</v>
      </c>
      <c r="C18" s="15" t="s">
        <v>79</v>
      </c>
      <c r="D18" s="16" t="s">
        <v>49</v>
      </c>
      <c r="E18" s="17"/>
      <c r="F18" s="16" t="s">
        <v>20</v>
      </c>
      <c r="G18" s="3"/>
      <c r="H18" s="3"/>
      <c r="I18">
        <v>8</v>
      </c>
      <c r="J18">
        <v>27</v>
      </c>
      <c r="K18" s="1">
        <v>28</v>
      </c>
      <c r="L18">
        <v>29.5</v>
      </c>
      <c r="M18" s="1">
        <f t="shared" si="0"/>
        <v>92.5</v>
      </c>
    </row>
    <row r="19" spans="1:13" x14ac:dyDescent="0.25">
      <c r="A19" s="14">
        <v>12018149</v>
      </c>
      <c r="B19" s="14" t="s">
        <v>48</v>
      </c>
      <c r="C19" s="15" t="s">
        <v>79</v>
      </c>
      <c r="D19" s="16" t="s">
        <v>49</v>
      </c>
      <c r="E19" s="17"/>
      <c r="F19" s="16" t="s">
        <v>18</v>
      </c>
      <c r="G19" s="3"/>
      <c r="H19" s="3"/>
      <c r="I19">
        <v>9</v>
      </c>
      <c r="J19" s="1">
        <v>28.5</v>
      </c>
      <c r="K19" s="1">
        <v>20</v>
      </c>
      <c r="L19" s="1">
        <v>28.5</v>
      </c>
      <c r="M19" s="1">
        <f t="shared" si="0"/>
        <v>86</v>
      </c>
    </row>
    <row r="20" spans="1:13" x14ac:dyDescent="0.25">
      <c r="A20" s="14">
        <v>22018047</v>
      </c>
      <c r="B20" s="22" t="s">
        <v>59</v>
      </c>
      <c r="C20" s="15" t="s">
        <v>79</v>
      </c>
      <c r="D20" s="16" t="s">
        <v>58</v>
      </c>
      <c r="E20" s="17"/>
      <c r="F20" s="16" t="s">
        <v>20</v>
      </c>
      <c r="G20" s="3"/>
      <c r="H20" s="3"/>
      <c r="I20" s="24">
        <v>8</v>
      </c>
      <c r="J20">
        <v>29</v>
      </c>
      <c r="K20" s="1">
        <v>30</v>
      </c>
      <c r="L20">
        <v>28.87</v>
      </c>
      <c r="M20" s="1">
        <f t="shared" si="0"/>
        <v>95.87</v>
      </c>
    </row>
    <row r="21" spans="1:13" x14ac:dyDescent="0.25">
      <c r="A21" s="14">
        <v>22018001</v>
      </c>
      <c r="B21" s="14" t="s">
        <v>57</v>
      </c>
      <c r="C21" s="15" t="s">
        <v>79</v>
      </c>
      <c r="D21" s="16" t="s">
        <v>58</v>
      </c>
      <c r="E21" s="17"/>
      <c r="F21" s="16" t="s">
        <v>18</v>
      </c>
      <c r="G21" s="3"/>
      <c r="H21" s="3"/>
      <c r="I21">
        <v>8</v>
      </c>
      <c r="J21" s="1">
        <v>29</v>
      </c>
      <c r="K21">
        <v>19</v>
      </c>
      <c r="L21" s="1">
        <v>28.125</v>
      </c>
      <c r="M21" s="1">
        <f t="shared" si="0"/>
        <v>84.125</v>
      </c>
    </row>
    <row r="22" spans="1:13" x14ac:dyDescent="0.25">
      <c r="A22" s="14">
        <v>21918109</v>
      </c>
      <c r="B22" s="22" t="s">
        <v>72</v>
      </c>
      <c r="C22" s="15" t="s">
        <v>79</v>
      </c>
      <c r="D22" s="16"/>
      <c r="E22" s="16" t="s">
        <v>27</v>
      </c>
      <c r="F22" s="16" t="s">
        <v>26</v>
      </c>
      <c r="G22" s="3"/>
      <c r="H22" s="3"/>
      <c r="I22">
        <v>8</v>
      </c>
      <c r="J22">
        <v>30</v>
      </c>
      <c r="K22">
        <v>29</v>
      </c>
      <c r="L22">
        <v>30</v>
      </c>
      <c r="M22" s="1">
        <f t="shared" si="0"/>
        <v>97</v>
      </c>
    </row>
    <row r="23" spans="1:13" x14ac:dyDescent="0.25">
      <c r="A23" s="14">
        <v>21918010</v>
      </c>
      <c r="B23" s="22" t="s">
        <v>69</v>
      </c>
      <c r="C23" s="15" t="s">
        <v>79</v>
      </c>
      <c r="D23" s="16"/>
      <c r="E23" s="16" t="s">
        <v>80</v>
      </c>
      <c r="F23" s="16" t="s">
        <v>23</v>
      </c>
      <c r="G23" s="3"/>
      <c r="H23" s="3"/>
      <c r="I23">
        <v>8</v>
      </c>
      <c r="J23">
        <v>28.8</v>
      </c>
      <c r="K23">
        <v>29</v>
      </c>
      <c r="L23">
        <v>28.8</v>
      </c>
      <c r="M23" s="1">
        <f t="shared" si="0"/>
        <v>94.6</v>
      </c>
    </row>
    <row r="24" spans="1:13" x14ac:dyDescent="0.25">
      <c r="A24" s="14">
        <v>21918048</v>
      </c>
      <c r="B24" s="14" t="s">
        <v>71</v>
      </c>
      <c r="C24" s="15" t="s">
        <v>79</v>
      </c>
      <c r="D24" s="16"/>
      <c r="E24" s="16" t="s">
        <v>27</v>
      </c>
      <c r="F24" s="16" t="s">
        <v>26</v>
      </c>
      <c r="G24" s="3"/>
      <c r="H24" s="3"/>
      <c r="I24">
        <v>9</v>
      </c>
      <c r="J24">
        <v>30</v>
      </c>
      <c r="K24">
        <v>25</v>
      </c>
      <c r="L24">
        <v>30</v>
      </c>
      <c r="M24" s="1">
        <f t="shared" si="0"/>
        <v>94</v>
      </c>
    </row>
    <row r="25" spans="1:13" x14ac:dyDescent="0.25">
      <c r="A25" s="14">
        <v>21918012</v>
      </c>
      <c r="B25" s="14" t="s">
        <v>73</v>
      </c>
      <c r="C25" s="15" t="s">
        <v>79</v>
      </c>
      <c r="D25" s="16"/>
      <c r="E25" s="16" t="s">
        <v>27</v>
      </c>
      <c r="F25" s="16" t="s">
        <v>26</v>
      </c>
      <c r="G25" s="14"/>
      <c r="H25" s="14"/>
      <c r="I25">
        <v>9</v>
      </c>
      <c r="J25">
        <v>28.02</v>
      </c>
      <c r="K25">
        <v>20</v>
      </c>
      <c r="L25">
        <v>30</v>
      </c>
      <c r="M25" s="1">
        <f t="shared" si="0"/>
        <v>87.02</v>
      </c>
    </row>
  </sheetData>
  <autoFilter ref="A1:M1">
    <sortState ref="A2:M25">
      <sortCondition ref="D1"/>
    </sortState>
  </autoFilter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2021-07-19T12:53:45Z</dcterms:modified>
</cp:coreProperties>
</file>